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521" windowWidth="13905" windowHeight="8565" activeTab="0"/>
  </bookViews>
  <sheets>
    <sheet name="4,1" sheetId="1" r:id="rId1"/>
  </sheets>
  <definedNames/>
  <calcPr fullCalcOnLoad="1"/>
</workbook>
</file>

<file path=xl/sharedStrings.xml><?xml version="1.0" encoding="utf-8"?>
<sst xmlns="http://schemas.openxmlformats.org/spreadsheetml/2006/main" count="707" uniqueCount="400">
  <si>
    <t>ที่</t>
  </si>
  <si>
    <t>เป้าหมาย</t>
  </si>
  <si>
    <t>ผลที่คาดว่าจะได้รับ</t>
  </si>
  <si>
    <t>(ผลผลิตของโครงการ)</t>
  </si>
  <si>
    <t>หน่วยงาน</t>
  </si>
  <si>
    <t>ที่รับผิดชอบ</t>
  </si>
  <si>
    <t>ตัวชี้วัด</t>
  </si>
  <si>
    <t>(KPI)</t>
  </si>
  <si>
    <t>ปี 2561</t>
  </si>
  <si>
    <t xml:space="preserve"> </t>
  </si>
  <si>
    <t>โครงการ/กิจกรรม</t>
  </si>
  <si>
    <t>การจัดกิจกรรม</t>
  </si>
  <si>
    <t>โครงการจัดกิจกรรมชมรม</t>
  </si>
  <si>
    <t>เพื่อจัดกิจกรรมส่งเสริมและสนับ</t>
  </si>
  <si>
    <t>กลุ่มผู้สูงอายุและคนพิการ</t>
  </si>
  <si>
    <t>เสริมสร้างความเข้มแข็งให้กับ</t>
  </si>
  <si>
    <t>ปี 2562</t>
  </si>
  <si>
    <t>เพื่อจัดการสรรหาตัวแทนของชุมชน</t>
  </si>
  <si>
    <t>จำนวนชุมชน</t>
  </si>
  <si>
    <t>ชุมชน</t>
  </si>
  <si>
    <t>ทำหน้าที่ประสานงานกับเทศบาล</t>
  </si>
  <si>
    <t>ที่มีการสรรหา</t>
  </si>
  <si>
    <t>คณะกรรมการ</t>
  </si>
  <si>
    <t>แก้ไขปัญหาและพัฒนาชุมชน</t>
  </si>
  <si>
    <t>โครงการประชุมสัมมนาประจำ</t>
  </si>
  <si>
    <t>คณะกรรมการชุมชนได้ร่วมกัน</t>
  </si>
  <si>
    <t>เดือนคณะกรรมการชุมชน</t>
  </si>
  <si>
    <t>เทศบาลเมืองบัวใหญ่</t>
  </si>
  <si>
    <t>12 ครั้ง/ ปี</t>
  </si>
  <si>
    <t>แลกเปลี่ยนแนวคิดในการป้องกัน</t>
  </si>
  <si>
    <t>โครงการอบรมสัมมนาและศึกษา</t>
  </si>
  <si>
    <t>จัดกิจกรรม</t>
  </si>
  <si>
    <t>ดูงานของคณะกรรมการชุมชน</t>
  </si>
  <si>
    <t>ดูงานให้กลุ่มผู้นำชุมชน</t>
  </si>
  <si>
    <t>เมืองบัวใหญ่</t>
  </si>
  <si>
    <t>1 ครั้ง/ ปี</t>
  </si>
  <si>
    <t>โครงการจัดซื้อหนังสือพิมพ์</t>
  </si>
  <si>
    <t>เพื่อจัดซื้อหนังสือพิมพ์ให้ชุมชนได้อ่าน</t>
  </si>
  <si>
    <t>ประชาชนในชุมชนได้รับรู้ข้อมูล</t>
  </si>
  <si>
    <t>ให้ชุมชน</t>
  </si>
  <si>
    <t>ข่าวสารต่างๆ ที่ตรงกับความ</t>
  </si>
  <si>
    <t>เป็นจริงและเป็นปัจจุบัน</t>
  </si>
  <si>
    <t>เพื่อเป็นค่าใช้จ่ายในการดำเนินการ</t>
  </si>
  <si>
    <t>มีข้อมูลประกอบการจัดทำแผน</t>
  </si>
  <si>
    <t>จัดเก็บข้อมูลชุมชน</t>
  </si>
  <si>
    <t>ที่ได้สำรวจข้อมูล</t>
  </si>
  <si>
    <t>พัฒนาเทศบาล</t>
  </si>
  <si>
    <t>โครงการจัดกิจกรรมของ</t>
  </si>
  <si>
    <t>เพื่อจัดกิจกรรมสนับสนุนการดำเนินงาน</t>
  </si>
  <si>
    <t>คณะกรรมการเครือข่ายชุมชน</t>
  </si>
  <si>
    <t>ของคณะกรรมการเครือข่ายชุมชน</t>
  </si>
  <si>
    <t>1-2 ครั้ง/ ปี</t>
  </si>
  <si>
    <t>เทศบาลเมืองบัวใหญ่ สามารถ</t>
  </si>
  <si>
    <t>เทศบาลเมืองบัวใหญ่ เช่น การเข้า</t>
  </si>
  <si>
    <t>ดำเนินกิจกรรมต่างๆ  ได้อย่างมี</t>
  </si>
  <si>
    <t>ร่วมลงนามถวายพระพร การเข้าร่วม</t>
  </si>
  <si>
    <t>ประสิทธิภาพเพิ่มมากขึ้น</t>
  </si>
  <si>
    <t>กิจกกรมตามนโยบายรัฐบาล ฯลฯ</t>
  </si>
  <si>
    <t>เพื่อจัดกิจกรรมสนับสนุนการดำเนิน</t>
  </si>
  <si>
    <t>สภาองค์กรชุมชน สามารถ</t>
  </si>
  <si>
    <t>งานของสภาองค์กรชุมชน</t>
  </si>
  <si>
    <t>1-2 ครั้ง/ปี</t>
  </si>
  <si>
    <t>ผู้สูงอายุและคนพิการ</t>
  </si>
  <si>
    <t>สนุนชมรมของผู้สูงอายุและคนพิการ</t>
  </si>
  <si>
    <t>ในเขตเทศบาลเมืองบัวใหญ่</t>
  </si>
  <si>
    <t>ชมรมผู้สูงอายุและคนพิการ</t>
  </si>
  <si>
    <t>โครงการจัดกิจกรรมกองทุน</t>
  </si>
  <si>
    <t>กองทุนสวัสดิการชุมชนเมือง</t>
  </si>
  <si>
    <t>สวัสดิการชุมชน</t>
  </si>
  <si>
    <t>กองทุนสวัสดิการชุมชน</t>
  </si>
  <si>
    <t>ให้กองทุนสวัสดิการชุมชน</t>
  </si>
  <si>
    <t>กองทุนฯ</t>
  </si>
  <si>
    <t>โครงการสงเคราะห์ผู้ยากไร้และ</t>
  </si>
  <si>
    <t>เพื่อให้การสงเคราะห์ผู้ยากไร้และ</t>
  </si>
  <si>
    <t>ผู้ยากไร้และด้อยโอกาส</t>
  </si>
  <si>
    <t>ผู้ได้รับ/จำนวน</t>
  </si>
  <si>
    <t>ผู้ยากไร้และด้อยโอกาสได้รับการ</t>
  </si>
  <si>
    <t>ด้อยโอกาสทางสังคม</t>
  </si>
  <si>
    <t>ด้อยโอกาสทางสังคมในเขตเทศบาล</t>
  </si>
  <si>
    <t>ที่สำรวจ</t>
  </si>
  <si>
    <t>ช่วยเหลือดูแล</t>
  </si>
  <si>
    <t>โครงการจัดกิจกรรมส่งเสริม</t>
  </si>
  <si>
    <t>เพื่อส่งเสริมคุณภาพชีวิตผู้สูงอายุ</t>
  </si>
  <si>
    <t>ผู้ยากไร้และด้อยโอกาสได้รับ</t>
  </si>
  <si>
    <t>คุณภาพชีวิตผู้สูงอายุ คนพิการ</t>
  </si>
  <si>
    <t>และคนพิการและผู้ได้รับผลกระทบ</t>
  </si>
  <si>
    <t>การส่งเสริมและพัฒนาคุณภาพ</t>
  </si>
  <si>
    <t>และผู้ได้รับผลกระทบจาก</t>
  </si>
  <si>
    <t>ชีวิตให้ดีขึ้น</t>
  </si>
  <si>
    <t>โรคเอดส์</t>
  </si>
  <si>
    <t>เพื่อเพิ่มพูนความรู้และประสบการณ์</t>
  </si>
  <si>
    <t>ผู้สูงอายุและ อผส.สามารถนำ</t>
  </si>
  <si>
    <t>ดูงานผู้สูงอายุ และอาสาสมัคร</t>
  </si>
  <si>
    <t>ความรู้และประสบการณ์ที่ได้</t>
  </si>
  <si>
    <t>ดูแลผู้สูงอายุ</t>
  </si>
  <si>
    <t>มาพัฒนาช่วยเหลือกัน</t>
  </si>
  <si>
    <t>โครงการพัฒนาบทบาทสตรี</t>
  </si>
  <si>
    <t>เพื่อส่งเสริมและพัฒนาบทบาทสตรี</t>
  </si>
  <si>
    <t>ประชาชนได้รู้และเข้าใจบทบาท</t>
  </si>
  <si>
    <t>และครอบครัว</t>
  </si>
  <si>
    <t>รวมทั้งการจัดกิจกรรมวันสตรีสากล</t>
  </si>
  <si>
    <t>หน้าที่และให้ความสำคัญของ</t>
  </si>
  <si>
    <t>สตรีเพิ่มมากขึ้น</t>
  </si>
  <si>
    <t>โครงการจัดกิจกรรมสนับสนุน</t>
  </si>
  <si>
    <t>เพื่อส่งเสริมการดำเนินงานของ</t>
  </si>
  <si>
    <t>กองทุนพัฒนาบทบาทสตรี</t>
  </si>
  <si>
    <t>สร้างความเข้มแข็งให้กับกองทุน</t>
  </si>
  <si>
    <t>พัฒนาบทบาทสตรี</t>
  </si>
  <si>
    <t>คนพิการที่สำรวจ/</t>
  </si>
  <si>
    <t>สำหรับผู้สูงอายุและคนพิการ</t>
  </si>
  <si>
    <t>คนพิการที่ได้รับ</t>
  </si>
  <si>
    <t>เช่น รถเข็น  ไม้เท้า ฯลฯ</t>
  </si>
  <si>
    <t>อุปกรณ์</t>
  </si>
  <si>
    <t>2 ครั้ง/ ปี</t>
  </si>
  <si>
    <t>และสถาบันครอบครัว</t>
  </si>
  <si>
    <t>ผู้ป่วยเอดส์ที่สำรวจ/</t>
  </si>
  <si>
    <t>ผู้ป่วยเอดส์ที่ได้รับ</t>
  </si>
  <si>
    <t>เบี้ยยังชีพ</t>
  </si>
  <si>
    <t>ผู้สูงอายุที่สำรวจ/</t>
  </si>
  <si>
    <t>ผู้สูงอายุที่ได้รับ</t>
  </si>
  <si>
    <t>คนพิการที่รับ</t>
  </si>
  <si>
    <t>เบี้ยความพิการ</t>
  </si>
  <si>
    <t>เพื่อส่งเสริมให้เรียน/นักศึกษามีงาน</t>
  </si>
  <si>
    <t>จำนวนผู้ที่ได้</t>
  </si>
  <si>
    <t>นักเรียน/นักศึกษามีรายได้</t>
  </si>
  <si>
    <t>ทำมีรายได้ในช่วงปิดภาคเรียน</t>
  </si>
  <si>
    <t>รับการจ้างงาน</t>
  </si>
  <si>
    <t>ช่วยเหลือตนเองและครอบครัว</t>
  </si>
  <si>
    <t>เพื่อส่งเสริมการป้องกันการกระทำ</t>
  </si>
  <si>
    <t>มีกลุ่มเด็ก เยาวชน และสตรี</t>
  </si>
  <si>
    <t xml:space="preserve">ความรุนแรงต่อเด็ก เยาวชน </t>
  </si>
  <si>
    <t>1 ครั้ง/ปี</t>
  </si>
  <si>
    <t>ช่วยเหลือป้องกันการกระทำ</t>
  </si>
  <si>
    <t>และสตรี</t>
  </si>
  <si>
    <t>ความรุนแรงในชุมชน</t>
  </si>
  <si>
    <t>เพื่อจัดกิจกรรมส่งเสริมให้คนสามวัย</t>
  </si>
  <si>
    <t>กลุ่มเด็ก เยาวชน และผู้สูงอายุ</t>
  </si>
  <si>
    <t>สิ่งแวดล้อมป้องกันยาเสพติด</t>
  </si>
  <si>
    <t>ชีวิตครอบครัวมีสุข</t>
  </si>
  <si>
    <t>ป้องกันยาเสพติดชีวิตครอบครัวมีสุข</t>
  </si>
  <si>
    <t>เพื่อส่งเสริมและสนับสนุนการ</t>
  </si>
  <si>
    <t>สามารถป้องกันและปราบปราม</t>
  </si>
  <si>
    <t>ป้องกันและปราบปรามยาเสพติด</t>
  </si>
  <si>
    <t>ยาเสพติดให้ลดน้อยลงและหมด</t>
  </si>
  <si>
    <t>ไปจากพื้นที่เทศบาลเมืองบัวใหญ่</t>
  </si>
  <si>
    <t>เพื่อส่งเสริมและสนับสนุนการจัด</t>
  </si>
  <si>
    <t>เป็นการสนับสนุนนโยบายของรัฐ</t>
  </si>
  <si>
    <t>วันต้านภัยยาเสพติดโลก</t>
  </si>
  <si>
    <t>กิจกรรมในวันรณรงค์ต้านภัยยา</t>
  </si>
  <si>
    <t>และสร้างจิตสำนึกให้ประชาชน</t>
  </si>
  <si>
    <t xml:space="preserve">เสพติด </t>
  </si>
  <si>
    <t>ได้ทราบถึงพิษภัยของยาเสพติด</t>
  </si>
  <si>
    <t>โครงการจัดกิจกรรมลานดนตรี</t>
  </si>
  <si>
    <t>เพื่อจัดกิจกรรมลานดนตรีส่งเสริม</t>
  </si>
  <si>
    <t>ต้านภันยาเสพติด</t>
  </si>
  <si>
    <t xml:space="preserve">ให้เด็ก เยาวชน และประชาชน </t>
  </si>
  <si>
    <t>10 ครั้ง/ปี</t>
  </si>
  <si>
    <t>ได้ใช้เวลาว่างให้เกิดประโยชน์</t>
  </si>
  <si>
    <t>รู้จักใช้เวลาว่างให้เกิดประโยชน์</t>
  </si>
  <si>
    <t>ไม่ไปยุ่งเกี่ยวกับสิงเสพติด</t>
  </si>
  <si>
    <t>ไม่ไปยุ่งเกี่ยวกับสิ่งเสพติด</t>
  </si>
  <si>
    <t>โครงการเทศบาลพบประชาชน</t>
  </si>
  <si>
    <t>เพื่อนำหน่วยงานของเทศบาล</t>
  </si>
  <si>
    <t xml:space="preserve"> การจัดกิจกรรม </t>
  </si>
  <si>
    <t>ประชาชนได้รับการบริการเชิงรุก</t>
  </si>
  <si>
    <t>ออกให้บริการประชาชนในเขต</t>
  </si>
  <si>
    <t xml:space="preserve"> 1 ครั้ง/ปี </t>
  </si>
  <si>
    <t>ได้รับทราบปัญหาความต้อง</t>
  </si>
  <si>
    <t>เทสบาลเมืองบัวใหญ่</t>
  </si>
  <si>
    <t>การที่แท้จริงของแต่ละชุมชน</t>
  </si>
  <si>
    <t>จัดประชุมประชาคมในชุมชน</t>
  </si>
  <si>
    <t>ประชาชนได้ร่วมกันป้องกันแก้ไข</t>
  </si>
  <si>
    <t>เพื่อรับทราบปัญหาความต้องการ</t>
  </si>
  <si>
    <t>ปัญหาต่างๆ ด้วยการประชุม</t>
  </si>
  <si>
    <t>ของประชาชนในแต่ละชุมชน</t>
  </si>
  <si>
    <t>ประชาคมชุมชน</t>
  </si>
  <si>
    <t>โครงการทำป้ายชื่อชุมชน</t>
  </si>
  <si>
    <t>เพื่อจัดทำป้ายชื่อชุมชน</t>
  </si>
  <si>
    <t>โครงการจัดกิจกรรมวันเยาวชน</t>
  </si>
  <si>
    <t>เยาวชนประชาชนรู้จักการใช้เวลาว่าง</t>
  </si>
  <si>
    <t>จัดงานวันเยาวชนแห่งชาติ และ</t>
  </si>
  <si>
    <t>เยาวชนเข้าร่วม</t>
  </si>
  <si>
    <t>กองการศึกษา</t>
  </si>
  <si>
    <t>แห่งชาติ</t>
  </si>
  <si>
    <t>ให้เกิดประโยชน์</t>
  </si>
  <si>
    <t>สรรหาเยาวชนดีเด่นแห่งชาติ</t>
  </si>
  <si>
    <t xml:space="preserve">กิจกรรมพึงพอใจ </t>
  </si>
  <si>
    <t>ร้อยละ 90</t>
  </si>
  <si>
    <t>โครงการจัดกิจกรรมเยาวชน</t>
  </si>
  <si>
    <t>เพื่อให้เยาวชนประชาชนรู้จักใช้เวลา</t>
  </si>
  <si>
    <t>เยาวชนในเขตเทศบาลเมือง</t>
  </si>
  <si>
    <t>ประชาชนสัมพันธ์เพื่ออนุรักษ์</t>
  </si>
  <si>
    <t>ว่างให้เกิดประโยชน์</t>
  </si>
  <si>
    <t xml:space="preserve">โครงการนันทนาการเพื่อเยาวชน </t>
  </si>
  <si>
    <t>เพื่อจัดกิจกรรมประกวดร้องเพลงให้</t>
  </si>
  <si>
    <t>ประชาชน สร้างสรรค์ให้เป็นแนว</t>
  </si>
  <si>
    <t>เยาวชน ประชาชนใช้เวลาว่าง ห่าง</t>
  </si>
  <si>
    <t>ร่วมต่อต้านยาเสพติด</t>
  </si>
  <si>
    <t>ไกลยาเสพติด</t>
  </si>
  <si>
    <t>โครงการค่ายเยาวชนสัมพันธ์</t>
  </si>
  <si>
    <t>เยาวชนประชาชนใช้เวลาว่าง</t>
  </si>
  <si>
    <t>จัดอบรมเยาวชนปีละ 1 ครั้ง</t>
  </si>
  <si>
    <t>โครงการส่งเสริมกิจกรรมเพื่อ</t>
  </si>
  <si>
    <t>เพื่อส่งเสริมสนับสนุนเยาวชน</t>
  </si>
  <si>
    <t>เจ้าหน้าที่ได้รับการพัฒนา</t>
  </si>
  <si>
    <t>พัฒนาเยาวชน</t>
  </si>
  <si>
    <t>ประชาชนในการใช้เวลาว่างให้เกิด</t>
  </si>
  <si>
    <t>ประโยชน์</t>
  </si>
  <si>
    <t>โครงการจัดซื้อวัสดุอุปกรณ์</t>
  </si>
  <si>
    <t>และอบรมผู้ปฏิบัติงานศูนย์</t>
  </si>
  <si>
    <t>แอโรบิคด๊านซ์ แด๊นเซอร์</t>
  </si>
  <si>
    <t>โครงการจัดกิจกรรมรณรงค์</t>
  </si>
  <si>
    <t>ที่ได้รับ</t>
  </si>
  <si>
    <t>หนังสือพิมพ์</t>
  </si>
  <si>
    <t>โครงการจัดกิจกรรมโรงเรียน</t>
  </si>
  <si>
    <t>ผู้สูงอายุ</t>
  </si>
  <si>
    <t xml:space="preserve"> -เพื่อจัดกิจกรรมโรงเรียนผู้สูงอายุ</t>
  </si>
  <si>
    <t>1-5 ครั้ง/ปี</t>
  </si>
  <si>
    <t>แผนพัฒนาท้องถิ่นสี่ปี (พ.ศ.2561-2564)</t>
  </si>
  <si>
    <t xml:space="preserve">วัตถุประสงค์  </t>
  </si>
  <si>
    <t>ปี 2563</t>
  </si>
  <si>
    <t>ปี 2564</t>
  </si>
  <si>
    <t xml:space="preserve">    4.ยุทธศาสตร์ ด้านการพัฒนาสังคม</t>
  </si>
  <si>
    <t>แบบ ผ 07</t>
  </si>
  <si>
    <t>บัญชีสรุปโครงการพัฒนา</t>
  </si>
  <si>
    <t>รวม 4  ปี</t>
  </si>
  <si>
    <t>ยุทธศาสตร์</t>
  </si>
  <si>
    <t>จำนวน</t>
  </si>
  <si>
    <t>งบประมาณ</t>
  </si>
  <si>
    <t>โครงการ</t>
  </si>
  <si>
    <t>(บาท)</t>
  </si>
  <si>
    <t>รวม</t>
  </si>
  <si>
    <t>4.ยุทธศาสตร์ ด้านการพัฒนาสังคม</t>
  </si>
  <si>
    <t xml:space="preserve">       4.3 แผนงานสร้างความเข้มแข็งชุมชน</t>
  </si>
  <si>
    <t xml:space="preserve">       4.2 แผนงานสังคมสงเคราะห์</t>
  </si>
  <si>
    <t>4.1 แผนงานการศึกษา</t>
  </si>
  <si>
    <t>4.2 แผนงานสังคมสงเคราะห์</t>
  </si>
  <si>
    <t>4.3 แผนงานสร้างความเข้มแข็งของ</t>
  </si>
  <si>
    <t>4.4 แผนงานการศาสนา วัฒนธรรม</t>
  </si>
  <si>
    <t>และนันทนาการ</t>
  </si>
  <si>
    <t>ดำเนินกิจกรรมศูนย์เยาวชนต้น</t>
  </si>
  <si>
    <t xml:space="preserve">แบบจัดกิจกรรมค่ายเยาวชน </t>
  </si>
  <si>
    <t>กองการศึกษาจัดการประกวด</t>
  </si>
  <si>
    <t xml:space="preserve">ร้องเพลงประกวดวงดนตรี </t>
  </si>
  <si>
    <t xml:space="preserve"> -ผู้สูงอายุได้ร่วมกันประกอบกิจ</t>
  </si>
  <si>
    <t>รายละเอียดโครงการพัฒนา</t>
  </si>
  <si>
    <t>แผนพัฒนาท้องถิ่น (พ.ศ.2561-2565)</t>
  </si>
  <si>
    <t>งบประมาณ (บาท)</t>
  </si>
  <si>
    <t>ปี 2565</t>
  </si>
  <si>
    <t>ก.ยุทธศาสตร์จังหวัดที่ 2   ยกระดับสังคมให้เป็นเมืองน่าอยู่ ตามแนวทางเศรษฐกิจพอเพียง</t>
  </si>
  <si>
    <t>โครงการเลือกตั้งกรรมการชุมชน</t>
  </si>
  <si>
    <t>ดำเนินการสรรหาคณะกรรมการ</t>
  </si>
  <si>
    <t>ชุมชนมีตัวแทนทำหน้าที่ประ</t>
  </si>
  <si>
    <t>ทั้ง 24 ชุมชน</t>
  </si>
  <si>
    <t>สานงานรวมทั้งเป็นผู้นำใน</t>
  </si>
  <si>
    <t>การป้องกันแก้ไขปัญหาและ</t>
  </si>
  <si>
    <t>พัฒนาชุมชน</t>
  </si>
  <si>
    <t xml:space="preserve">เพื่อจักการอบรมสัมมนาและศึกษา </t>
  </si>
  <si>
    <t>ผู้นำชุมชนสามารถนำความรู้</t>
  </si>
  <si>
    <t>และประสบการณ์ที่ได้ นำมา</t>
  </si>
  <si>
    <t>ปรับปรุงแก้ไขและพัฒนา</t>
  </si>
  <si>
    <t>โครงการสมทบเงินงบประมาณ</t>
  </si>
  <si>
    <t>สมทบเงินงบประมาณให้กับกองทุน</t>
  </si>
  <si>
    <t>สวัสดิการชุมชนเมืองบัวใหญ่</t>
  </si>
  <si>
    <t>บัวใหญ่ ได้รับเงินสมทบตาม</t>
  </si>
  <si>
    <t>นโยบายของรัฐ สามารถดูแล</t>
  </si>
  <si>
    <t>ช่วยเหลือสมาชิกได้อย่าง</t>
  </si>
  <si>
    <t>ครอบคลุมและทั่วถึง</t>
  </si>
  <si>
    <t xml:space="preserve">       4.4 แผนงานการศาสนา วัฒนธรรม กีฬาและนันทนาการ</t>
  </si>
  <si>
    <t>เพื่อส่งเสริมให้ผู้สูงอายุและชมรม</t>
  </si>
  <si>
    <t>1 หลัง</t>
  </si>
  <si>
    <t>ผู้สูงอายุและชมรมผู้สูงอายุ</t>
  </si>
  <si>
    <t>ผู้สูงอายุได้มีสถานที่ในการจัด</t>
  </si>
  <si>
    <t>(เงินอุดหนุน)</t>
  </si>
  <si>
    <t>มีสถานที่ในการจัดกิจกรรม</t>
  </si>
  <si>
    <t>กิจกรรมและบริการสำหรับผู้สูงอายุ</t>
  </si>
  <si>
    <t>และบริการสำหรับผู้สูงอายุ</t>
  </si>
  <si>
    <t>เป็นศูนย์ส่งเสริมอาชีพและการ</t>
  </si>
  <si>
    <t>เป็นศูนย์ส่เงสริมอาชีพและ</t>
  </si>
  <si>
    <t>ถ่ายทอดภุมิปัญญาของผู้สูงอายุ</t>
  </si>
  <si>
    <t>ถ่ายทอดภูมิปัญญาของผู้สูง</t>
  </si>
  <si>
    <t>ในชุมชน</t>
  </si>
  <si>
    <t>อายุในชุมชน</t>
  </si>
  <si>
    <t>13</t>
  </si>
  <si>
    <t>ได้ร่วมกิจกรรมการแสดงดนตรี</t>
  </si>
  <si>
    <t xml:space="preserve">เด็ก เยาวชน และประชาชน  </t>
  </si>
  <si>
    <t>ชุมชนในเขตเทศบาลเมืองบัวใหญ่</t>
  </si>
  <si>
    <t>อัตราส่วนเงินสมทบ/</t>
  </si>
  <si>
    <t>เงินออมของสมาชิก</t>
  </si>
  <si>
    <t>กองทุนสวัสดิการชุมชนเมืองบัวใหญ่</t>
  </si>
  <si>
    <t>จัดทำป้านเล็ก ขนาด 60 x 240 ซม.</t>
  </si>
  <si>
    <t>พร้อมหัวบัว</t>
  </si>
  <si>
    <t>จัดทำป้าย</t>
  </si>
  <si>
    <t>จำนวน 24 ป้าย</t>
  </si>
  <si>
    <t>สิ่งแวดล้อม ปีละ 1 ครั้ง</t>
  </si>
  <si>
    <t>จัดอบรมเยาวชนเพื่ออนุรักษ์</t>
  </si>
  <si>
    <t>ก่อสร้างอาคารชั้นเดียว</t>
  </si>
  <si>
    <t>โครงการก่อสร้างศูนย์พัฒนา</t>
  </si>
  <si>
    <t xml:space="preserve">ข.ยุทธศาสตร์การพัฒนาขององค์กรปกครองส่วนท้องถิ่นในเขตจังหวัดนครราชสีมาที่ 4  ยุทธศาสตร์ด้านการพัฒนาสังคม </t>
  </si>
  <si>
    <t>ให้กับผู้สูงอายุและอาสาสมัครดูแล</t>
  </si>
  <si>
    <t>ผู้สูงอายุในการช่วยเหลือดูแลกัน</t>
  </si>
  <si>
    <t>ผู้สูงอายุในเขตเทศบาล</t>
  </si>
  <si>
    <t>โครงการจ่ายเงินสงเคราะห์</t>
  </si>
  <si>
    <t>เบี้ยยังชีพผู้ป่วยเอดส์</t>
  </si>
  <si>
    <t>เบี้ยยังชีพผู้สูงอายุ</t>
  </si>
  <si>
    <t>จัดกิจกรรมให้คนสามวัย</t>
  </si>
  <si>
    <t>เขตเทศบาลเมืองบัวใหญ่</t>
  </si>
  <si>
    <t>ผู้สูงอายุและคนพิการใน</t>
  </si>
  <si>
    <t>ผู้ป่วยเอดส์ในเขต</t>
  </si>
  <si>
    <t>คนพิการในเขต</t>
  </si>
  <si>
    <t>คุณภาพชีวิตและส่งเสริม</t>
  </si>
  <si>
    <t>อาชีพผู้สูงอายุ</t>
  </si>
  <si>
    <t>โครงการจ้างนักเรียน</t>
  </si>
  <si>
    <t>/นักศึกษาทำงานช่วงปิด</t>
  </si>
  <si>
    <t>ภาคเรียน</t>
  </si>
  <si>
    <t>โครงการป้องกันการกระทำ</t>
  </si>
  <si>
    <t>เบี้ยยังชีพคนพิการ</t>
  </si>
  <si>
    <t>โครงการคนสามวัยร่วมใจ</t>
  </si>
  <si>
    <t>ยาเสพติด</t>
  </si>
  <si>
    <t>อนุรักษ์สิ่งแวดล้อมป้องกัน</t>
  </si>
  <si>
    <t>โครงการสนับสนุน</t>
  </si>
  <si>
    <t>การป้องกันและปราบปราม</t>
  </si>
  <si>
    <t>ได้ร่วมกันอนุรักษ์สิ่งแวดล้อม</t>
  </si>
  <si>
    <t>ได้ร่วมกิจกรรมอนุรักษ์</t>
  </si>
  <si>
    <t xml:space="preserve"> -จัดกิจกรรมโรงเรียน</t>
  </si>
  <si>
    <t>ผุ้สูงอายุ</t>
  </si>
  <si>
    <t xml:space="preserve">ขนาด 9x 12 เมตร </t>
  </si>
  <si>
    <t>จำนวน 1 หลัง</t>
  </si>
  <si>
    <t>จัดกิจกรรมแสดงดนตรีต้านภัย</t>
  </si>
  <si>
    <t>ยาเสพติดในเขตเทศบาล</t>
  </si>
  <si>
    <t>จัดกิจกรรมวันรณรงค์ต้านภัย</t>
  </si>
  <si>
    <t>ยาเสพติด  26 มิ.ย. ของทุกปี</t>
  </si>
  <si>
    <t>โครงการสำรวจและจัดเก็บ</t>
  </si>
  <si>
    <t>ข้อมูลชุมชน</t>
  </si>
  <si>
    <t xml:space="preserve">ธรรมชาติและสิ่งแวดล้อม </t>
  </si>
  <si>
    <t>เป็นแนวร่วมต้านยาเสพติด</t>
  </si>
  <si>
    <t>การฝึกอบรม</t>
  </si>
  <si>
    <t>ศักยภาพเยาวชนได้รับ</t>
  </si>
  <si>
    <t xml:space="preserve">นักเรียน/นักศึกษา </t>
  </si>
  <si>
    <t>กลุ่มเด็ก เยาวชน และสตรี</t>
  </si>
  <si>
    <t>กองสวัสดิการสังคม</t>
  </si>
  <si>
    <t>ผู้สูงอายุและอาสาสมัคร</t>
  </si>
  <si>
    <t>ดูแลผู้สูงอายุ ในเขตเทศบาล</t>
  </si>
  <si>
    <t>กลุ่มสตรีในเขตเทศบาล</t>
  </si>
  <si>
    <t>ของครอบครัว</t>
  </si>
  <si>
    <t>มีอุปกรณ์ในการช่วยเหลือ</t>
  </si>
  <si>
    <t>เพื่อซื้อวัสดุอุปกรณ์</t>
  </si>
  <si>
    <t>ในการช่วยเหลือตนเอง</t>
  </si>
  <si>
    <t>โครงการจัดกิจกรรม</t>
  </si>
  <si>
    <t>เสริมสร้างความเข้มแข็ง</t>
  </si>
  <si>
    <t>ของคนสามวัยและ</t>
  </si>
  <si>
    <t>สถาบันครอบครัว</t>
  </si>
  <si>
    <t>เพื่อส่งเสริมและสนับสนุน</t>
  </si>
  <si>
    <t>กิจกรรมเสริมสร้างความเข้มแข็ง</t>
  </si>
  <si>
    <t>ของคนสามวัยและสถาบัน</t>
  </si>
  <si>
    <t>ครอบครัว</t>
  </si>
  <si>
    <t>เพื่อจ่ายเงินเบี้ยยังชีพให้</t>
  </si>
  <si>
    <t>ผู้ป่วยเอดส์ในเขตเทศบาล</t>
  </si>
  <si>
    <t>เพื่อจ่ายเงินเบี้ยยังชีพ</t>
  </si>
  <si>
    <t>ให้ผู้สูงอายุ ในเขตเทศบาล</t>
  </si>
  <si>
    <t>ให้คนพิการ ในเขตเทศบาล</t>
  </si>
  <si>
    <t>ตนเอง ลดภาระในการดูแล</t>
  </si>
  <si>
    <t>ให้ความรู้กับสมาชิก</t>
  </si>
  <si>
    <t>อย่างต่อเนื่อง</t>
  </si>
  <si>
    <t>ศูนย์สามวัยได้จัดกิจกรรม</t>
  </si>
  <si>
    <t>ผู้ป่วยเอดส์ได้รับเงิน</t>
  </si>
  <si>
    <t>สงเคราะห์เพื่อการดำรงชีพ</t>
  </si>
  <si>
    <t>ผู้สูงอายุได้รับเงิน</t>
  </si>
  <si>
    <t>คนพิการได้รับเงิน</t>
  </si>
  <si>
    <t>สงเคราะห์เพื่อการดำเรงชีพ</t>
  </si>
  <si>
    <t>และอนุรักษ์ภุมิปัญญาท้องถิ่น</t>
  </si>
  <si>
    <t>กรรมเสริมสร้างสุขภาพความรู้</t>
  </si>
  <si>
    <t>เพื่อป้องกันและปราบปราม</t>
  </si>
  <si>
    <t>เยาวชน และสตรี</t>
  </si>
  <si>
    <t>ความรุนแรงต่อเด็ก</t>
  </si>
  <si>
    <t>ยาเสพติด ในเขตเทศบาล</t>
  </si>
  <si>
    <t>คณะกรรมการชุมชนในเขต</t>
  </si>
  <si>
    <t>เพื่อจัดการประชุมสัมมนา</t>
  </si>
  <si>
    <t>ประจำเดือนให้คณะกรรมการชุมชน</t>
  </si>
  <si>
    <t>กลุ่มผู้นำชุมชนในเขตเทศบาล</t>
  </si>
  <si>
    <t>โครงการจัดกิจกรรมสภา</t>
  </si>
  <si>
    <t>องค์กรชุมชน</t>
  </si>
  <si>
    <t>ชุมชนในเขตเทศบาล</t>
  </si>
  <si>
    <t>สภาองค์กรชุมชนในเขต</t>
  </si>
  <si>
    <t>ข้อมูลครัวเรือนในเขต</t>
  </si>
  <si>
    <t>เพื่อสมทบเงินงบประมาณให้กับ</t>
  </si>
  <si>
    <t>ประชาชนชุมชนในเขตเทศบาล</t>
  </si>
  <si>
    <t>มีป้ายบอกชื่อชุมชนที่</t>
  </si>
  <si>
    <t>ถูกต้องสวยงาม</t>
  </si>
  <si>
    <t>โครงการประชุมประชาคม</t>
  </si>
  <si>
    <t>เพื่อจัดกิจกรรมส่งเสริมและ</t>
  </si>
  <si>
    <t>สนับสนุนกองทุนสวัสดิการชุมชน</t>
  </si>
  <si>
    <t>เป็นพลเมืองดีของสังคม</t>
  </si>
  <si>
    <t>ส่งเสริมการทำความดีเยาวชน</t>
  </si>
  <si>
    <t>การเป็นพลเมืองที่ดี</t>
  </si>
  <si>
    <t>บัวใหญ่มีความสำนึกใน</t>
  </si>
  <si>
    <t>และสิ่งแวดล้อม</t>
  </si>
  <si>
    <t>การอนุรักษ์ธรรมชาติ</t>
  </si>
  <si>
    <t>แสดงออกในทางที่ถูกต้อง</t>
  </si>
  <si>
    <t>เยาวชน ประชาชนได้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</si>
</sst>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-* #,##0.0_-;\-* #,##0.0_-;_-* &quot;-&quot;??_-;_-@_-"/>
    <numFmt numFmtId="212" formatCode="_-* #,##0_-;\-* #,##0_-;_-* &quot;-&quot;??_-;_-@_-"/>
    <numFmt numFmtId="213" formatCode="_(* #,##0_);_(* \(#,##0\);_(* &quot;-&quot;??_);_(@_)"/>
  </numFmts>
  <fonts count="43">
    <font>
      <sz val="14"/>
      <name val="Cordia New"/>
      <family val="0"/>
    </font>
    <font>
      <sz val="8"/>
      <name val="Cordia New"/>
      <family val="2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left"/>
    </xf>
    <xf numFmtId="212" fontId="6" fillId="0" borderId="16" xfId="38" applyNumberFormat="1" applyFont="1" applyBorder="1" applyAlignment="1">
      <alignment horizontal="center"/>
    </xf>
    <xf numFmtId="212" fontId="6" fillId="0" borderId="12" xfId="38" applyNumberFormat="1" applyFont="1" applyBorder="1" applyAlignment="1">
      <alignment horizontal="center"/>
    </xf>
    <xf numFmtId="212" fontId="7" fillId="0" borderId="12" xfId="0" applyNumberFormat="1" applyFont="1" applyBorder="1" applyAlignment="1">
      <alignment horizontal="right"/>
    </xf>
    <xf numFmtId="213" fontId="7" fillId="0" borderId="12" xfId="0" applyNumberFormat="1" applyFont="1" applyBorder="1" applyAlignment="1">
      <alignment horizontal="right"/>
    </xf>
    <xf numFmtId="212" fontId="6" fillId="0" borderId="12" xfId="38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13" fontId="6" fillId="0" borderId="12" xfId="0" applyNumberFormat="1" applyFont="1" applyBorder="1" applyAlignment="1">
      <alignment horizontal="right"/>
    </xf>
    <xf numFmtId="212" fontId="7" fillId="0" borderId="16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12" fontId="6" fillId="0" borderId="10" xfId="38" applyNumberFormat="1" applyFont="1" applyBorder="1" applyAlignment="1">
      <alignment/>
    </xf>
    <xf numFmtId="212" fontId="6" fillId="0" borderId="15" xfId="38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12" fontId="6" fillId="0" borderId="12" xfId="38" applyNumberFormat="1" applyFont="1" applyBorder="1" applyAlignment="1">
      <alignment/>
    </xf>
    <xf numFmtId="0" fontId="6" fillId="0" borderId="15" xfId="0" applyFont="1" applyBorder="1" applyAlignment="1">
      <alignment horizontal="left"/>
    </xf>
    <xf numFmtId="212" fontId="6" fillId="0" borderId="12" xfId="38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212" fontId="6" fillId="0" borderId="15" xfId="38" applyNumberFormat="1" applyFont="1" applyBorder="1" applyAlignment="1">
      <alignment horizontal="left"/>
    </xf>
    <xf numFmtId="212" fontId="6" fillId="0" borderId="15" xfId="38" applyNumberFormat="1" applyFont="1" applyBorder="1" applyAlignment="1">
      <alignment/>
    </xf>
    <xf numFmtId="212" fontId="6" fillId="0" borderId="13" xfId="38" applyNumberFormat="1" applyFont="1" applyBorder="1" applyAlignment="1">
      <alignment/>
    </xf>
    <xf numFmtId="212" fontId="6" fillId="0" borderId="13" xfId="38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212" fontId="6" fillId="0" borderId="0" xfId="0" applyNumberFormat="1" applyFont="1" applyBorder="1" applyAlignment="1">
      <alignment horizontal="left"/>
    </xf>
    <xf numFmtId="212" fontId="6" fillId="0" borderId="11" xfId="38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212" fontId="6" fillId="0" borderId="0" xfId="0" applyNumberFormat="1" applyFont="1" applyBorder="1" applyAlignment="1">
      <alignment/>
    </xf>
    <xf numFmtId="212" fontId="6" fillId="0" borderId="0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2" xfId="47" applyFont="1" applyBorder="1">
      <alignment/>
      <protection/>
    </xf>
    <xf numFmtId="49" fontId="6" fillId="0" borderId="12" xfId="0" applyNumberFormat="1" applyFont="1" applyBorder="1" applyAlignment="1">
      <alignment horizontal="left" vertical="center"/>
    </xf>
    <xf numFmtId="212" fontId="6" fillId="0" borderId="0" xfId="38" applyNumberFormat="1" applyFont="1" applyAlignment="1">
      <alignment/>
    </xf>
    <xf numFmtId="0" fontId="6" fillId="0" borderId="12" xfId="0" applyFont="1" applyBorder="1" applyAlignment="1">
      <alignment/>
    </xf>
    <xf numFmtId="0" fontId="6" fillId="0" borderId="12" xfId="47" applyFont="1" applyFill="1" applyBorder="1">
      <alignment/>
      <protection/>
    </xf>
    <xf numFmtId="212" fontId="6" fillId="0" borderId="12" xfId="38" applyNumberFormat="1" applyFont="1" applyBorder="1" applyAlignment="1">
      <alignment horizontal="right"/>
    </xf>
    <xf numFmtId="212" fontId="6" fillId="0" borderId="16" xfId="38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212" fontId="6" fillId="0" borderId="16" xfId="38" applyNumberFormat="1" applyFont="1" applyBorder="1" applyAlignment="1">
      <alignment/>
    </xf>
    <xf numFmtId="212" fontId="6" fillId="0" borderId="12" xfId="4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12" fontId="6" fillId="0" borderId="0" xfId="38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12" fontId="6" fillId="0" borderId="17" xfId="38" applyNumberFormat="1" applyFont="1" applyBorder="1" applyAlignment="1">
      <alignment horizontal="center"/>
    </xf>
    <xf numFmtId="212" fontId="6" fillId="0" borderId="0" xfId="38" applyNumberFormat="1" applyFont="1" applyBorder="1" applyAlignment="1">
      <alignment horizontal="center"/>
    </xf>
    <xf numFmtId="212" fontId="6" fillId="0" borderId="17" xfId="38" applyNumberFormat="1" applyFont="1" applyBorder="1" applyAlignment="1">
      <alignment/>
    </xf>
    <xf numFmtId="212" fontId="6" fillId="0" borderId="1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12" fontId="6" fillId="0" borderId="12" xfId="0" applyNumberFormat="1" applyFont="1" applyBorder="1" applyAlignment="1">
      <alignment horizontal="left"/>
    </xf>
    <xf numFmtId="212" fontId="6" fillId="0" borderId="13" xfId="0" applyNumberFormat="1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212" fontId="6" fillId="0" borderId="13" xfId="0" applyNumberFormat="1" applyFont="1" applyBorder="1" applyAlignment="1">
      <alignment/>
    </xf>
    <xf numFmtId="212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212" fontId="6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212" fontId="7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212" fontId="6" fillId="0" borderId="0" xfId="38" applyNumberFormat="1" applyFont="1" applyBorder="1" applyAlignment="1">
      <alignment/>
    </xf>
    <xf numFmtId="212" fontId="6" fillId="0" borderId="0" xfId="38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186</xdr:row>
      <xdr:rowOff>0</xdr:rowOff>
    </xdr:from>
    <xdr:to>
      <xdr:col>3</xdr:col>
      <xdr:colOff>0</xdr:colOff>
      <xdr:row>186</xdr:row>
      <xdr:rowOff>0</xdr:rowOff>
    </xdr:to>
    <xdr:sp>
      <xdr:nvSpPr>
        <xdr:cNvPr id="1" name="Line 75"/>
        <xdr:cNvSpPr>
          <a:spLocks/>
        </xdr:cNvSpPr>
      </xdr:nvSpPr>
      <xdr:spPr>
        <a:xfrm>
          <a:off x="4714875" y="488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0</xdr:colOff>
      <xdr:row>244</xdr:row>
      <xdr:rowOff>0</xdr:rowOff>
    </xdr:to>
    <xdr:sp>
      <xdr:nvSpPr>
        <xdr:cNvPr id="2" name="Line 80"/>
        <xdr:cNvSpPr>
          <a:spLocks/>
        </xdr:cNvSpPr>
      </xdr:nvSpPr>
      <xdr:spPr>
        <a:xfrm>
          <a:off x="4714875" y="6396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0</xdr:colOff>
      <xdr:row>271</xdr:row>
      <xdr:rowOff>0</xdr:rowOff>
    </xdr:to>
    <xdr:sp>
      <xdr:nvSpPr>
        <xdr:cNvPr id="3" name="Line 3221"/>
        <xdr:cNvSpPr>
          <a:spLocks/>
        </xdr:cNvSpPr>
      </xdr:nvSpPr>
      <xdr:spPr>
        <a:xfrm>
          <a:off x="4714875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0</xdr:colOff>
      <xdr:row>271</xdr:row>
      <xdr:rowOff>0</xdr:rowOff>
    </xdr:to>
    <xdr:sp>
      <xdr:nvSpPr>
        <xdr:cNvPr id="4" name="Line 3223"/>
        <xdr:cNvSpPr>
          <a:spLocks/>
        </xdr:cNvSpPr>
      </xdr:nvSpPr>
      <xdr:spPr>
        <a:xfrm>
          <a:off x="4714875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0</xdr:colOff>
      <xdr:row>271</xdr:row>
      <xdr:rowOff>0</xdr:rowOff>
    </xdr:to>
    <xdr:sp>
      <xdr:nvSpPr>
        <xdr:cNvPr id="5" name="Line 5087"/>
        <xdr:cNvSpPr>
          <a:spLocks/>
        </xdr:cNvSpPr>
      </xdr:nvSpPr>
      <xdr:spPr>
        <a:xfrm>
          <a:off x="4714875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0</xdr:colOff>
      <xdr:row>271</xdr:row>
      <xdr:rowOff>0</xdr:rowOff>
    </xdr:to>
    <xdr:sp>
      <xdr:nvSpPr>
        <xdr:cNvPr id="6" name="Line 5089"/>
        <xdr:cNvSpPr>
          <a:spLocks/>
        </xdr:cNvSpPr>
      </xdr:nvSpPr>
      <xdr:spPr>
        <a:xfrm>
          <a:off x="4714875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0</xdr:colOff>
      <xdr:row>271</xdr:row>
      <xdr:rowOff>0</xdr:rowOff>
    </xdr:to>
    <xdr:sp>
      <xdr:nvSpPr>
        <xdr:cNvPr id="7" name="Line 5245"/>
        <xdr:cNvSpPr>
          <a:spLocks/>
        </xdr:cNvSpPr>
      </xdr:nvSpPr>
      <xdr:spPr>
        <a:xfrm>
          <a:off x="4714875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271</xdr:row>
      <xdr:rowOff>0</xdr:rowOff>
    </xdr:from>
    <xdr:to>
      <xdr:col>3</xdr:col>
      <xdr:colOff>0</xdr:colOff>
      <xdr:row>271</xdr:row>
      <xdr:rowOff>0</xdr:rowOff>
    </xdr:to>
    <xdr:sp>
      <xdr:nvSpPr>
        <xdr:cNvPr id="8" name="Line 5247"/>
        <xdr:cNvSpPr>
          <a:spLocks/>
        </xdr:cNvSpPr>
      </xdr:nvSpPr>
      <xdr:spPr>
        <a:xfrm>
          <a:off x="4714875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0</xdr:colOff>
      <xdr:row>277</xdr:row>
      <xdr:rowOff>0</xdr:rowOff>
    </xdr:to>
    <xdr:sp>
      <xdr:nvSpPr>
        <xdr:cNvPr id="9" name="Line 3221"/>
        <xdr:cNvSpPr>
          <a:spLocks/>
        </xdr:cNvSpPr>
      </xdr:nvSpPr>
      <xdr:spPr>
        <a:xfrm>
          <a:off x="4714875" y="7245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0</xdr:colOff>
      <xdr:row>277</xdr:row>
      <xdr:rowOff>0</xdr:rowOff>
    </xdr:to>
    <xdr:sp>
      <xdr:nvSpPr>
        <xdr:cNvPr id="10" name="Line 3223"/>
        <xdr:cNvSpPr>
          <a:spLocks/>
        </xdr:cNvSpPr>
      </xdr:nvSpPr>
      <xdr:spPr>
        <a:xfrm>
          <a:off x="4714875" y="7245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0</xdr:colOff>
      <xdr:row>277</xdr:row>
      <xdr:rowOff>0</xdr:rowOff>
    </xdr:to>
    <xdr:sp>
      <xdr:nvSpPr>
        <xdr:cNvPr id="11" name="Line 5087"/>
        <xdr:cNvSpPr>
          <a:spLocks/>
        </xdr:cNvSpPr>
      </xdr:nvSpPr>
      <xdr:spPr>
        <a:xfrm>
          <a:off x="4714875" y="7245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0</xdr:colOff>
      <xdr:row>277</xdr:row>
      <xdr:rowOff>0</xdr:rowOff>
    </xdr:to>
    <xdr:sp>
      <xdr:nvSpPr>
        <xdr:cNvPr id="12" name="Line 5089"/>
        <xdr:cNvSpPr>
          <a:spLocks/>
        </xdr:cNvSpPr>
      </xdr:nvSpPr>
      <xdr:spPr>
        <a:xfrm>
          <a:off x="4714875" y="7245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0</xdr:colOff>
      <xdr:row>277</xdr:row>
      <xdr:rowOff>0</xdr:rowOff>
    </xdr:to>
    <xdr:sp>
      <xdr:nvSpPr>
        <xdr:cNvPr id="13" name="Line 5245"/>
        <xdr:cNvSpPr>
          <a:spLocks/>
        </xdr:cNvSpPr>
      </xdr:nvSpPr>
      <xdr:spPr>
        <a:xfrm>
          <a:off x="4714875" y="7245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277</xdr:row>
      <xdr:rowOff>0</xdr:rowOff>
    </xdr:from>
    <xdr:to>
      <xdr:col>3</xdr:col>
      <xdr:colOff>0</xdr:colOff>
      <xdr:row>277</xdr:row>
      <xdr:rowOff>0</xdr:rowOff>
    </xdr:to>
    <xdr:sp>
      <xdr:nvSpPr>
        <xdr:cNvPr id="14" name="Line 5247"/>
        <xdr:cNvSpPr>
          <a:spLocks/>
        </xdr:cNvSpPr>
      </xdr:nvSpPr>
      <xdr:spPr>
        <a:xfrm>
          <a:off x="4714875" y="7245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0</xdr:colOff>
      <xdr:row>280</xdr:row>
      <xdr:rowOff>0</xdr:rowOff>
    </xdr:to>
    <xdr:sp>
      <xdr:nvSpPr>
        <xdr:cNvPr id="15" name="Line 3221"/>
        <xdr:cNvSpPr>
          <a:spLocks/>
        </xdr:cNvSpPr>
      </xdr:nvSpPr>
      <xdr:spPr>
        <a:xfrm>
          <a:off x="4714875" y="7322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0</xdr:colOff>
      <xdr:row>280</xdr:row>
      <xdr:rowOff>0</xdr:rowOff>
    </xdr:to>
    <xdr:sp>
      <xdr:nvSpPr>
        <xdr:cNvPr id="16" name="Line 3223"/>
        <xdr:cNvSpPr>
          <a:spLocks/>
        </xdr:cNvSpPr>
      </xdr:nvSpPr>
      <xdr:spPr>
        <a:xfrm>
          <a:off x="4714875" y="7322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0</xdr:colOff>
      <xdr:row>280</xdr:row>
      <xdr:rowOff>0</xdr:rowOff>
    </xdr:to>
    <xdr:sp>
      <xdr:nvSpPr>
        <xdr:cNvPr id="17" name="Line 5087"/>
        <xdr:cNvSpPr>
          <a:spLocks/>
        </xdr:cNvSpPr>
      </xdr:nvSpPr>
      <xdr:spPr>
        <a:xfrm>
          <a:off x="4714875" y="7322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0</xdr:colOff>
      <xdr:row>280</xdr:row>
      <xdr:rowOff>0</xdr:rowOff>
    </xdr:to>
    <xdr:sp>
      <xdr:nvSpPr>
        <xdr:cNvPr id="18" name="Line 5089"/>
        <xdr:cNvSpPr>
          <a:spLocks/>
        </xdr:cNvSpPr>
      </xdr:nvSpPr>
      <xdr:spPr>
        <a:xfrm>
          <a:off x="4714875" y="7322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0</xdr:colOff>
      <xdr:row>280</xdr:row>
      <xdr:rowOff>0</xdr:rowOff>
    </xdr:to>
    <xdr:sp>
      <xdr:nvSpPr>
        <xdr:cNvPr id="19" name="Line 5245"/>
        <xdr:cNvSpPr>
          <a:spLocks/>
        </xdr:cNvSpPr>
      </xdr:nvSpPr>
      <xdr:spPr>
        <a:xfrm>
          <a:off x="4714875" y="7322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280</xdr:row>
      <xdr:rowOff>0</xdr:rowOff>
    </xdr:from>
    <xdr:to>
      <xdr:col>3</xdr:col>
      <xdr:colOff>0</xdr:colOff>
      <xdr:row>280</xdr:row>
      <xdr:rowOff>0</xdr:rowOff>
    </xdr:to>
    <xdr:sp>
      <xdr:nvSpPr>
        <xdr:cNvPr id="20" name="Line 5247"/>
        <xdr:cNvSpPr>
          <a:spLocks/>
        </xdr:cNvSpPr>
      </xdr:nvSpPr>
      <xdr:spPr>
        <a:xfrm>
          <a:off x="4714875" y="7322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0</xdr:colOff>
      <xdr:row>274</xdr:row>
      <xdr:rowOff>0</xdr:rowOff>
    </xdr:to>
    <xdr:sp>
      <xdr:nvSpPr>
        <xdr:cNvPr id="21" name="Line 3221"/>
        <xdr:cNvSpPr>
          <a:spLocks/>
        </xdr:cNvSpPr>
      </xdr:nvSpPr>
      <xdr:spPr>
        <a:xfrm>
          <a:off x="4714875" y="716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0</xdr:colOff>
      <xdr:row>274</xdr:row>
      <xdr:rowOff>0</xdr:rowOff>
    </xdr:to>
    <xdr:sp>
      <xdr:nvSpPr>
        <xdr:cNvPr id="22" name="Line 3223"/>
        <xdr:cNvSpPr>
          <a:spLocks/>
        </xdr:cNvSpPr>
      </xdr:nvSpPr>
      <xdr:spPr>
        <a:xfrm>
          <a:off x="4714875" y="716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0</xdr:colOff>
      <xdr:row>274</xdr:row>
      <xdr:rowOff>0</xdr:rowOff>
    </xdr:to>
    <xdr:sp>
      <xdr:nvSpPr>
        <xdr:cNvPr id="23" name="Line 5087"/>
        <xdr:cNvSpPr>
          <a:spLocks/>
        </xdr:cNvSpPr>
      </xdr:nvSpPr>
      <xdr:spPr>
        <a:xfrm>
          <a:off x="4714875" y="716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0</xdr:colOff>
      <xdr:row>274</xdr:row>
      <xdr:rowOff>0</xdr:rowOff>
    </xdr:to>
    <xdr:sp>
      <xdr:nvSpPr>
        <xdr:cNvPr id="24" name="Line 5089"/>
        <xdr:cNvSpPr>
          <a:spLocks/>
        </xdr:cNvSpPr>
      </xdr:nvSpPr>
      <xdr:spPr>
        <a:xfrm>
          <a:off x="4714875" y="716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0</xdr:colOff>
      <xdr:row>274</xdr:row>
      <xdr:rowOff>0</xdr:rowOff>
    </xdr:to>
    <xdr:sp>
      <xdr:nvSpPr>
        <xdr:cNvPr id="25" name="Line 5245"/>
        <xdr:cNvSpPr>
          <a:spLocks/>
        </xdr:cNvSpPr>
      </xdr:nvSpPr>
      <xdr:spPr>
        <a:xfrm>
          <a:off x="4714875" y="716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274</xdr:row>
      <xdr:rowOff>0</xdr:rowOff>
    </xdr:from>
    <xdr:to>
      <xdr:col>3</xdr:col>
      <xdr:colOff>0</xdr:colOff>
      <xdr:row>274</xdr:row>
      <xdr:rowOff>0</xdr:rowOff>
    </xdr:to>
    <xdr:sp>
      <xdr:nvSpPr>
        <xdr:cNvPr id="26" name="Line 5247"/>
        <xdr:cNvSpPr>
          <a:spLocks/>
        </xdr:cNvSpPr>
      </xdr:nvSpPr>
      <xdr:spPr>
        <a:xfrm>
          <a:off x="4714875" y="7168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2"/>
  <sheetViews>
    <sheetView tabSelected="1" zoomScale="70" zoomScaleNormal="70" zoomScaleSheetLayoutView="100" zoomScalePageLayoutView="0" workbookViewId="0" topLeftCell="A247">
      <selection activeCell="F277" sqref="F277"/>
    </sheetView>
  </sheetViews>
  <sheetFormatPr defaultColWidth="9.140625" defaultRowHeight="21.75"/>
  <cols>
    <col min="1" max="1" width="6.421875" style="1" customWidth="1"/>
    <col min="2" max="2" width="30.28125" style="45" bestFit="1" customWidth="1"/>
    <col min="3" max="3" width="34.00390625" style="45" customWidth="1"/>
    <col min="4" max="4" width="27.8515625" style="45" customWidth="1"/>
    <col min="5" max="5" width="12.8515625" style="45" customWidth="1"/>
    <col min="6" max="6" width="12.421875" style="45" customWidth="1"/>
    <col min="7" max="7" width="12.7109375" style="45" customWidth="1"/>
    <col min="8" max="8" width="13.00390625" style="45" customWidth="1"/>
    <col min="9" max="9" width="12.421875" style="45" customWidth="1"/>
    <col min="10" max="10" width="19.00390625" style="1" customWidth="1"/>
    <col min="11" max="11" width="26.8515625" style="46" customWidth="1"/>
    <col min="12" max="12" width="16.8515625" style="45" customWidth="1"/>
    <col min="13" max="13" width="9.140625" style="44" customWidth="1"/>
    <col min="14" max="14" width="30.00390625" style="44" customWidth="1"/>
    <col min="15" max="15" width="9.140625" style="44" customWidth="1"/>
    <col min="16" max="16" width="12.7109375" style="44" bestFit="1" customWidth="1"/>
    <col min="17" max="17" width="9.140625" style="44" customWidth="1"/>
    <col min="18" max="18" width="13.140625" style="44" customWidth="1"/>
    <col min="19" max="19" width="9.140625" style="44" customWidth="1"/>
    <col min="20" max="20" width="13.140625" style="44" customWidth="1"/>
    <col min="21" max="21" width="9.140625" style="44" customWidth="1"/>
    <col min="22" max="22" width="11.57421875" style="44" customWidth="1"/>
    <col min="23" max="23" width="9.140625" style="44" customWidth="1"/>
    <col min="24" max="24" width="13.57421875" style="44" customWidth="1"/>
    <col min="25" max="16384" width="9.140625" style="44" customWidth="1"/>
  </cols>
  <sheetData>
    <row r="1" spans="1:24" s="2" customFormat="1" ht="20.25">
      <c r="A1" s="102" t="s">
        <v>245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X1" s="3" t="s">
        <v>223</v>
      </c>
    </row>
    <row r="2" spans="1:24" s="2" customFormat="1" ht="20.25">
      <c r="A2" s="102" t="s">
        <v>246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N2" s="102" t="s">
        <v>224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20.25">
      <c r="A3" s="102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102" t="s">
        <v>218</v>
      </c>
      <c r="O3" s="102"/>
      <c r="P3" s="102"/>
      <c r="Q3" s="102"/>
      <c r="R3" s="102"/>
      <c r="S3" s="102"/>
      <c r="T3" s="102"/>
      <c r="U3" s="102"/>
      <c r="V3" s="102"/>
      <c r="W3" s="102"/>
      <c r="X3" s="102"/>
    </row>
    <row r="4" spans="1:24" s="2" customFormat="1" ht="26.25">
      <c r="A4" s="1"/>
      <c r="B4" s="1"/>
      <c r="C4" s="1"/>
      <c r="D4" s="1"/>
      <c r="E4" s="1"/>
      <c r="F4" s="1"/>
      <c r="G4" s="1"/>
      <c r="H4" s="1"/>
      <c r="I4" s="1"/>
      <c r="J4" s="1"/>
      <c r="K4" s="106">
        <v>103</v>
      </c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26.25">
      <c r="A5" s="1"/>
      <c r="B5" s="1"/>
      <c r="C5" s="1"/>
      <c r="D5" s="1"/>
      <c r="E5" s="1"/>
      <c r="F5" s="1"/>
      <c r="G5" s="1"/>
      <c r="H5" s="1"/>
      <c r="I5" s="1"/>
      <c r="J5" s="1"/>
      <c r="K5" s="106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20.25">
      <c r="A6" s="4" t="s">
        <v>249</v>
      </c>
      <c r="B6" s="4"/>
      <c r="C6" s="4"/>
      <c r="D6" s="4"/>
      <c r="E6" s="4"/>
      <c r="F6" s="4"/>
      <c r="G6" s="4"/>
      <c r="H6" s="4"/>
      <c r="I6" s="4"/>
      <c r="J6" s="1"/>
      <c r="K6" s="4"/>
      <c r="L6" s="4"/>
      <c r="N6" s="102" t="s">
        <v>27</v>
      </c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s="2" customFormat="1" ht="20.25">
      <c r="A7" s="4" t="s">
        <v>298</v>
      </c>
      <c r="B7" s="4"/>
      <c r="C7" s="4"/>
      <c r="D7" s="4"/>
      <c r="E7" s="4"/>
      <c r="F7" s="4"/>
      <c r="G7" s="4"/>
      <c r="H7" s="4"/>
      <c r="I7" s="4"/>
      <c r="J7" s="1"/>
      <c r="K7" s="4"/>
      <c r="L7" s="4"/>
      <c r="N7" s="5"/>
      <c r="O7" s="103" t="s">
        <v>8</v>
      </c>
      <c r="P7" s="105"/>
      <c r="Q7" s="103" t="s">
        <v>16</v>
      </c>
      <c r="R7" s="105"/>
      <c r="S7" s="103" t="s">
        <v>220</v>
      </c>
      <c r="T7" s="105"/>
      <c r="U7" s="103" t="s">
        <v>221</v>
      </c>
      <c r="V7" s="105"/>
      <c r="W7" s="103" t="s">
        <v>225</v>
      </c>
      <c r="X7" s="105"/>
    </row>
    <row r="8" spans="1:24" s="2" customFormat="1" ht="20.25">
      <c r="A8" s="4" t="s">
        <v>222</v>
      </c>
      <c r="B8" s="4"/>
      <c r="C8" s="4"/>
      <c r="D8" s="4"/>
      <c r="E8" s="4"/>
      <c r="F8" s="4"/>
      <c r="G8" s="4"/>
      <c r="H8" s="4"/>
      <c r="I8" s="4"/>
      <c r="J8" s="1"/>
      <c r="K8" s="4"/>
      <c r="L8" s="4"/>
      <c r="N8" s="6" t="s">
        <v>226</v>
      </c>
      <c r="O8" s="5" t="s">
        <v>227</v>
      </c>
      <c r="P8" s="5" t="s">
        <v>228</v>
      </c>
      <c r="Q8" s="5" t="s">
        <v>227</v>
      </c>
      <c r="R8" s="5" t="s">
        <v>228</v>
      </c>
      <c r="S8" s="5" t="s">
        <v>227</v>
      </c>
      <c r="T8" s="5" t="s">
        <v>228</v>
      </c>
      <c r="U8" s="5" t="s">
        <v>227</v>
      </c>
      <c r="V8" s="5" t="s">
        <v>228</v>
      </c>
      <c r="W8" s="5" t="s">
        <v>227</v>
      </c>
      <c r="X8" s="5" t="s">
        <v>228</v>
      </c>
    </row>
    <row r="9" spans="1:24" s="2" customFormat="1" ht="20.25">
      <c r="A9" s="4" t="s">
        <v>234</v>
      </c>
      <c r="B9" s="4"/>
      <c r="C9" s="4"/>
      <c r="D9" s="4"/>
      <c r="E9" s="4"/>
      <c r="F9" s="4"/>
      <c r="G9" s="4"/>
      <c r="H9" s="4"/>
      <c r="I9" s="4"/>
      <c r="J9" s="1"/>
      <c r="K9" s="4"/>
      <c r="L9" s="4"/>
      <c r="N9" s="7"/>
      <c r="O9" s="8" t="s">
        <v>229</v>
      </c>
      <c r="P9" s="8" t="s">
        <v>230</v>
      </c>
      <c r="Q9" s="8" t="s">
        <v>229</v>
      </c>
      <c r="R9" s="8" t="s">
        <v>230</v>
      </c>
      <c r="S9" s="8" t="s">
        <v>229</v>
      </c>
      <c r="T9" s="8" t="s">
        <v>230</v>
      </c>
      <c r="U9" s="8" t="s">
        <v>229</v>
      </c>
      <c r="V9" s="8" t="s">
        <v>230</v>
      </c>
      <c r="W9" s="8" t="s">
        <v>229</v>
      </c>
      <c r="X9" s="8" t="s">
        <v>230</v>
      </c>
    </row>
    <row r="10" spans="1:24" s="2" customFormat="1" ht="20.25">
      <c r="A10" s="5" t="s">
        <v>0</v>
      </c>
      <c r="B10" s="5" t="s">
        <v>10</v>
      </c>
      <c r="C10" s="5" t="s">
        <v>219</v>
      </c>
      <c r="D10" s="5" t="s">
        <v>1</v>
      </c>
      <c r="E10" s="103" t="s">
        <v>247</v>
      </c>
      <c r="F10" s="104"/>
      <c r="G10" s="104"/>
      <c r="H10" s="104"/>
      <c r="I10" s="105"/>
      <c r="J10" s="9" t="s">
        <v>6</v>
      </c>
      <c r="K10" s="5" t="s">
        <v>2</v>
      </c>
      <c r="L10" s="10" t="s">
        <v>4</v>
      </c>
      <c r="N10" s="11" t="s">
        <v>232</v>
      </c>
      <c r="O10" s="12"/>
      <c r="P10" s="13"/>
      <c r="Q10" s="13"/>
      <c r="R10" s="13"/>
      <c r="S10" s="13"/>
      <c r="T10" s="13"/>
      <c r="U10" s="14"/>
      <c r="V10" s="13"/>
      <c r="W10" s="13"/>
      <c r="X10" s="13"/>
    </row>
    <row r="11" spans="1:24" s="2" customFormat="1" ht="20.25">
      <c r="A11" s="8"/>
      <c r="B11" s="8"/>
      <c r="C11" s="8"/>
      <c r="D11" s="8" t="s">
        <v>3</v>
      </c>
      <c r="E11" s="15" t="s">
        <v>8</v>
      </c>
      <c r="F11" s="15" t="s">
        <v>16</v>
      </c>
      <c r="G11" s="15" t="s">
        <v>220</v>
      </c>
      <c r="H11" s="15" t="s">
        <v>221</v>
      </c>
      <c r="I11" s="15" t="s">
        <v>248</v>
      </c>
      <c r="J11" s="15" t="s">
        <v>7</v>
      </c>
      <c r="K11" s="8"/>
      <c r="L11" s="15" t="s">
        <v>5</v>
      </c>
      <c r="N11" s="16" t="s">
        <v>235</v>
      </c>
      <c r="O11" s="17" t="e">
        <f>#REF!</f>
        <v>#REF!</v>
      </c>
      <c r="P11" s="18" t="e">
        <f>#REF!</f>
        <v>#REF!</v>
      </c>
      <c r="Q11" s="16" t="e">
        <f>#REF!</f>
        <v>#REF!</v>
      </c>
      <c r="R11" s="18" t="e">
        <f>#REF!</f>
        <v>#REF!</v>
      </c>
      <c r="S11" s="16" t="e">
        <f>#REF!</f>
        <v>#REF!</v>
      </c>
      <c r="T11" s="18" t="e">
        <f>#REF!</f>
        <v>#REF!</v>
      </c>
      <c r="U11" s="17" t="e">
        <f>#REF!</f>
        <v>#REF!</v>
      </c>
      <c r="V11" s="18" t="e">
        <f>#REF!</f>
        <v>#REF!</v>
      </c>
      <c r="W11" s="16" t="e">
        <f aca="true" t="shared" si="0" ref="W11:X13">SUM(O11,Q11,S11,U11)</f>
        <v>#REF!</v>
      </c>
      <c r="X11" s="18" t="e">
        <f t="shared" si="0"/>
        <v>#REF!</v>
      </c>
    </row>
    <row r="12" spans="1:24" s="2" customFormat="1" ht="21">
      <c r="A12" s="5">
        <v>1</v>
      </c>
      <c r="B12" s="19" t="s">
        <v>72</v>
      </c>
      <c r="C12" s="20" t="s">
        <v>73</v>
      </c>
      <c r="D12" s="21" t="s">
        <v>74</v>
      </c>
      <c r="E12" s="22">
        <v>50000</v>
      </c>
      <c r="F12" s="23">
        <v>50000</v>
      </c>
      <c r="G12" s="23">
        <v>50000</v>
      </c>
      <c r="H12" s="23">
        <v>50000</v>
      </c>
      <c r="I12" s="23">
        <v>50000</v>
      </c>
      <c r="J12" s="23" t="s">
        <v>75</v>
      </c>
      <c r="K12" s="19" t="s">
        <v>76</v>
      </c>
      <c r="L12" s="93" t="s">
        <v>340</v>
      </c>
      <c r="N12" s="16" t="s">
        <v>236</v>
      </c>
      <c r="O12" s="24" t="e">
        <f>#REF!</f>
        <v>#REF!</v>
      </c>
      <c r="P12" s="25" t="e">
        <f>#REF!</f>
        <v>#REF!</v>
      </c>
      <c r="Q12" s="24" t="e">
        <f>#REF!</f>
        <v>#REF!</v>
      </c>
      <c r="R12" s="25" t="e">
        <f>#REF!</f>
        <v>#REF!</v>
      </c>
      <c r="S12" s="25" t="e">
        <f>#REF!</f>
        <v>#REF!</v>
      </c>
      <c r="T12" s="25" t="e">
        <f>#REF!</f>
        <v>#REF!</v>
      </c>
      <c r="U12" s="24" t="e">
        <f>#REF!</f>
        <v>#REF!</v>
      </c>
      <c r="V12" s="25" t="e">
        <f>#REF!</f>
        <v>#REF!</v>
      </c>
      <c r="W12" s="25" t="e">
        <f t="shared" si="0"/>
        <v>#REF!</v>
      </c>
      <c r="X12" s="25" t="e">
        <f t="shared" si="0"/>
        <v>#REF!</v>
      </c>
    </row>
    <row r="13" spans="1:24" s="2" customFormat="1" ht="20.25">
      <c r="A13" s="6"/>
      <c r="B13" s="19" t="s">
        <v>77</v>
      </c>
      <c r="C13" s="20" t="s">
        <v>78</v>
      </c>
      <c r="D13" s="20" t="s">
        <v>27</v>
      </c>
      <c r="E13" s="26"/>
      <c r="F13" s="23"/>
      <c r="G13" s="23"/>
      <c r="H13" s="23"/>
      <c r="I13" s="23"/>
      <c r="J13" s="23" t="s">
        <v>79</v>
      </c>
      <c r="K13" s="19" t="s">
        <v>80</v>
      </c>
      <c r="L13" s="6"/>
      <c r="N13" s="16" t="s">
        <v>237</v>
      </c>
      <c r="O13" s="24" t="e">
        <f>#REF!</f>
        <v>#REF!</v>
      </c>
      <c r="P13" s="27" t="e">
        <f>#REF!</f>
        <v>#REF!</v>
      </c>
      <c r="Q13" s="24" t="e">
        <f>#REF!</f>
        <v>#REF!</v>
      </c>
      <c r="R13" s="27" t="e">
        <f>#REF!</f>
        <v>#REF!</v>
      </c>
      <c r="S13" s="24" t="e">
        <f>#REF!</f>
        <v>#REF!</v>
      </c>
      <c r="T13" s="27" t="e">
        <f>#REF!</f>
        <v>#REF!</v>
      </c>
      <c r="U13" s="24" t="e">
        <f>#REF!</f>
        <v>#REF!</v>
      </c>
      <c r="V13" s="27" t="e">
        <f>#REF!</f>
        <v>#REF!</v>
      </c>
      <c r="W13" s="24" t="e">
        <f t="shared" si="0"/>
        <v>#REF!</v>
      </c>
      <c r="X13" s="25" t="e">
        <f t="shared" si="0"/>
        <v>#REF!</v>
      </c>
    </row>
    <row r="14" spans="1:24" s="2" customFormat="1" ht="20.25">
      <c r="A14" s="6"/>
      <c r="B14" s="19"/>
      <c r="C14" s="20"/>
      <c r="D14" s="20"/>
      <c r="E14" s="26"/>
      <c r="F14" s="26"/>
      <c r="G14" s="26"/>
      <c r="H14" s="26"/>
      <c r="I14" s="26"/>
      <c r="J14" s="23"/>
      <c r="K14" s="19"/>
      <c r="L14" s="6"/>
      <c r="N14" s="16" t="s">
        <v>19</v>
      </c>
      <c r="O14" s="27"/>
      <c r="P14" s="27"/>
      <c r="Q14" s="27"/>
      <c r="R14" s="27"/>
      <c r="S14" s="27"/>
      <c r="T14" s="27"/>
      <c r="U14" s="27"/>
      <c r="V14" s="27"/>
      <c r="W14" s="28"/>
      <c r="X14" s="29"/>
    </row>
    <row r="15" spans="1:24" s="2" customFormat="1" ht="20.25">
      <c r="A15" s="6"/>
      <c r="B15" s="19"/>
      <c r="C15" s="20"/>
      <c r="D15" s="21"/>
      <c r="E15" s="26"/>
      <c r="F15" s="23"/>
      <c r="G15" s="23"/>
      <c r="H15" s="23"/>
      <c r="I15" s="23"/>
      <c r="J15" s="23"/>
      <c r="K15" s="20"/>
      <c r="L15" s="6"/>
      <c r="N15" s="16" t="s">
        <v>238</v>
      </c>
      <c r="O15" s="24">
        <f>E271</f>
        <v>0</v>
      </c>
      <c r="P15" s="24">
        <f>E272</f>
        <v>0</v>
      </c>
      <c r="Q15" s="24">
        <f>F271</f>
        <v>0</v>
      </c>
      <c r="R15" s="24">
        <f>F272</f>
        <v>0</v>
      </c>
      <c r="S15" s="24">
        <f>G271</f>
        <v>0</v>
      </c>
      <c r="T15" s="24">
        <f>G272</f>
        <v>0</v>
      </c>
      <c r="U15" s="24">
        <f>H271</f>
        <v>0</v>
      </c>
      <c r="V15" s="24">
        <f>H272</f>
        <v>0</v>
      </c>
      <c r="W15" s="24">
        <f>SUM(O15,Q15,S15,U15)</f>
        <v>0</v>
      </c>
      <c r="X15" s="25">
        <f>SUM(P15,R15,T15,V15)</f>
        <v>0</v>
      </c>
    </row>
    <row r="16" spans="1:24" s="2" customFormat="1" ht="21">
      <c r="A16" s="6">
        <v>2</v>
      </c>
      <c r="B16" s="19" t="s">
        <v>81</v>
      </c>
      <c r="C16" s="20" t="s">
        <v>82</v>
      </c>
      <c r="D16" s="21" t="s">
        <v>74</v>
      </c>
      <c r="E16" s="22">
        <v>50000</v>
      </c>
      <c r="F16" s="23">
        <v>50000</v>
      </c>
      <c r="G16" s="23">
        <v>50000</v>
      </c>
      <c r="H16" s="23">
        <v>50000</v>
      </c>
      <c r="I16" s="23">
        <v>50000</v>
      </c>
      <c r="J16" s="23" t="s">
        <v>31</v>
      </c>
      <c r="K16" s="20" t="s">
        <v>83</v>
      </c>
      <c r="L16" s="93" t="s">
        <v>340</v>
      </c>
      <c r="M16" s="16"/>
      <c r="N16" s="16" t="s">
        <v>239</v>
      </c>
      <c r="O16" s="24"/>
      <c r="P16" s="30"/>
      <c r="Q16" s="24"/>
      <c r="R16" s="24"/>
      <c r="S16" s="24"/>
      <c r="T16" s="24"/>
      <c r="U16" s="24"/>
      <c r="V16" s="24"/>
      <c r="W16" s="28"/>
      <c r="X16" s="29"/>
    </row>
    <row r="17" spans="1:24" s="2" customFormat="1" ht="20.25">
      <c r="A17" s="6"/>
      <c r="B17" s="19" t="s">
        <v>84</v>
      </c>
      <c r="C17" s="20" t="s">
        <v>85</v>
      </c>
      <c r="D17" s="20" t="s">
        <v>27</v>
      </c>
      <c r="E17" s="26"/>
      <c r="F17" s="23"/>
      <c r="G17" s="23"/>
      <c r="H17" s="23"/>
      <c r="I17" s="23"/>
      <c r="J17" s="23" t="s">
        <v>35</v>
      </c>
      <c r="K17" s="19" t="s">
        <v>86</v>
      </c>
      <c r="L17" s="21"/>
      <c r="N17" s="31" t="s">
        <v>231</v>
      </c>
      <c r="O17" s="32" t="e">
        <f>SUM(O11:O16)</f>
        <v>#REF!</v>
      </c>
      <c r="P17" s="33" t="e">
        <f aca="true" t="shared" si="1" ref="P17:X17">SUM(P11:P16)</f>
        <v>#REF!</v>
      </c>
      <c r="Q17" s="32" t="e">
        <f t="shared" si="1"/>
        <v>#REF!</v>
      </c>
      <c r="R17" s="33" t="e">
        <f t="shared" si="1"/>
        <v>#REF!</v>
      </c>
      <c r="S17" s="32" t="e">
        <f t="shared" si="1"/>
        <v>#REF!</v>
      </c>
      <c r="T17" s="33" t="e">
        <f t="shared" si="1"/>
        <v>#REF!</v>
      </c>
      <c r="U17" s="32" t="e">
        <f t="shared" si="1"/>
        <v>#REF!</v>
      </c>
      <c r="V17" s="33" t="e">
        <f t="shared" si="1"/>
        <v>#REF!</v>
      </c>
      <c r="W17" s="32" t="e">
        <f t="shared" si="1"/>
        <v>#REF!</v>
      </c>
      <c r="X17" s="33" t="e">
        <f t="shared" si="1"/>
        <v>#REF!</v>
      </c>
    </row>
    <row r="18" spans="1:12" s="2" customFormat="1" ht="20.25">
      <c r="A18" s="6"/>
      <c r="B18" s="19" t="s">
        <v>87</v>
      </c>
      <c r="C18" s="20"/>
      <c r="D18" s="20"/>
      <c r="E18" s="26"/>
      <c r="F18" s="23"/>
      <c r="G18" s="23"/>
      <c r="H18" s="23"/>
      <c r="I18" s="23"/>
      <c r="J18" s="23"/>
      <c r="K18" s="19" t="s">
        <v>88</v>
      </c>
      <c r="L18" s="6"/>
    </row>
    <row r="19" spans="1:12" s="2" customFormat="1" ht="20.25">
      <c r="A19" s="6"/>
      <c r="B19" s="19" t="s">
        <v>89</v>
      </c>
      <c r="C19" s="20"/>
      <c r="D19" s="20"/>
      <c r="E19" s="26"/>
      <c r="F19" s="23"/>
      <c r="G19" s="23"/>
      <c r="H19" s="34"/>
      <c r="I19" s="34"/>
      <c r="J19" s="34"/>
      <c r="K19" s="20"/>
      <c r="L19" s="6"/>
    </row>
    <row r="20" spans="1:12" s="2" customFormat="1" ht="20.25">
      <c r="A20" s="6"/>
      <c r="B20" s="19"/>
      <c r="C20" s="20"/>
      <c r="D20" s="20"/>
      <c r="E20" s="23"/>
      <c r="F20" s="23"/>
      <c r="G20" s="23"/>
      <c r="H20" s="23"/>
      <c r="I20" s="23"/>
      <c r="J20" s="23"/>
      <c r="K20" s="20"/>
      <c r="L20" s="6"/>
    </row>
    <row r="21" spans="1:12" s="2" customFormat="1" ht="21">
      <c r="A21" s="6">
        <v>3</v>
      </c>
      <c r="B21" s="19" t="s">
        <v>30</v>
      </c>
      <c r="C21" s="20" t="s">
        <v>90</v>
      </c>
      <c r="D21" s="20" t="s">
        <v>341</v>
      </c>
      <c r="E21" s="23">
        <v>600000</v>
      </c>
      <c r="F21" s="23">
        <v>600000</v>
      </c>
      <c r="G21" s="23">
        <v>600000</v>
      </c>
      <c r="H21" s="23">
        <v>600000</v>
      </c>
      <c r="I21" s="23">
        <v>600000</v>
      </c>
      <c r="J21" s="35" t="s">
        <v>31</v>
      </c>
      <c r="K21" s="20" t="s">
        <v>91</v>
      </c>
      <c r="L21" s="93" t="s">
        <v>340</v>
      </c>
    </row>
    <row r="22" spans="1:12" s="2" customFormat="1" ht="20.25">
      <c r="A22" s="6"/>
      <c r="B22" s="19" t="s">
        <v>92</v>
      </c>
      <c r="C22" s="19" t="s">
        <v>299</v>
      </c>
      <c r="D22" s="19" t="s">
        <v>342</v>
      </c>
      <c r="E22" s="36"/>
      <c r="F22" s="19"/>
      <c r="G22" s="19"/>
      <c r="H22" s="19"/>
      <c r="I22" s="6"/>
      <c r="J22" s="6" t="s">
        <v>131</v>
      </c>
      <c r="K22" s="19" t="s">
        <v>93</v>
      </c>
      <c r="L22" s="6"/>
    </row>
    <row r="23" spans="1:12" s="2" customFormat="1" ht="20.25">
      <c r="A23" s="6"/>
      <c r="B23" s="21" t="s">
        <v>94</v>
      </c>
      <c r="C23" s="37" t="s">
        <v>300</v>
      </c>
      <c r="D23" s="37" t="s">
        <v>34</v>
      </c>
      <c r="E23" s="36"/>
      <c r="F23" s="38"/>
      <c r="G23" s="38"/>
      <c r="H23" s="38"/>
      <c r="I23" s="38"/>
      <c r="J23" s="39"/>
      <c r="K23" s="37" t="s">
        <v>95</v>
      </c>
      <c r="L23" s="21"/>
    </row>
    <row r="24" spans="1:12" s="2" customFormat="1" ht="20.25">
      <c r="A24" s="6"/>
      <c r="B24" s="21"/>
      <c r="C24" s="37"/>
      <c r="D24" s="37"/>
      <c r="E24" s="26"/>
      <c r="F24" s="40"/>
      <c r="G24" s="40"/>
      <c r="H24" s="40"/>
      <c r="I24" s="40"/>
      <c r="J24" s="34"/>
      <c r="K24" s="37"/>
      <c r="L24" s="21"/>
    </row>
    <row r="25" spans="1:12" s="2" customFormat="1" ht="21">
      <c r="A25" s="6">
        <v>4</v>
      </c>
      <c r="B25" s="19" t="s">
        <v>96</v>
      </c>
      <c r="C25" s="20" t="s">
        <v>97</v>
      </c>
      <c r="D25" s="20" t="s">
        <v>343</v>
      </c>
      <c r="E25" s="41">
        <v>50000</v>
      </c>
      <c r="F25" s="41">
        <v>50000</v>
      </c>
      <c r="G25" s="41">
        <v>50000</v>
      </c>
      <c r="H25" s="41">
        <v>50000</v>
      </c>
      <c r="I25" s="41">
        <v>50000</v>
      </c>
      <c r="J25" s="23" t="s">
        <v>31</v>
      </c>
      <c r="K25" s="37" t="s">
        <v>98</v>
      </c>
      <c r="L25" s="93" t="s">
        <v>340</v>
      </c>
    </row>
    <row r="26" spans="1:12" s="2" customFormat="1" ht="20.25">
      <c r="A26" s="6"/>
      <c r="B26" s="21" t="s">
        <v>99</v>
      </c>
      <c r="C26" s="37" t="s">
        <v>100</v>
      </c>
      <c r="D26" s="37" t="s">
        <v>34</v>
      </c>
      <c r="E26" s="26"/>
      <c r="F26" s="40"/>
      <c r="G26" s="40"/>
      <c r="H26" s="40"/>
      <c r="I26" s="40"/>
      <c r="J26" s="23" t="s">
        <v>35</v>
      </c>
      <c r="K26" s="37" t="s">
        <v>101</v>
      </c>
      <c r="L26" s="6"/>
    </row>
    <row r="27" spans="1:12" s="2" customFormat="1" ht="20.25">
      <c r="A27" s="6"/>
      <c r="B27" s="19"/>
      <c r="C27" s="37"/>
      <c r="D27" s="20"/>
      <c r="E27" s="26"/>
      <c r="F27" s="41"/>
      <c r="G27" s="41"/>
      <c r="H27" s="41"/>
      <c r="I27" s="41"/>
      <c r="J27" s="34"/>
      <c r="K27" s="37" t="s">
        <v>102</v>
      </c>
      <c r="L27" s="6"/>
    </row>
    <row r="28" spans="1:24" ht="20.25">
      <c r="A28" s="39"/>
      <c r="B28" s="19"/>
      <c r="C28" s="51"/>
      <c r="D28" s="19"/>
      <c r="E28" s="26"/>
      <c r="F28" s="23"/>
      <c r="G28" s="23"/>
      <c r="H28" s="23"/>
      <c r="I28" s="75"/>
      <c r="J28" s="23"/>
      <c r="K28" s="20"/>
      <c r="L28" s="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12" ht="21">
      <c r="A29" s="6">
        <v>5</v>
      </c>
      <c r="B29" s="19" t="s">
        <v>103</v>
      </c>
      <c r="C29" s="19" t="s">
        <v>104</v>
      </c>
      <c r="D29" s="19" t="s">
        <v>105</v>
      </c>
      <c r="E29" s="23">
        <v>50000</v>
      </c>
      <c r="F29" s="23">
        <v>50000</v>
      </c>
      <c r="G29" s="23">
        <v>50000</v>
      </c>
      <c r="H29" s="23">
        <v>50000</v>
      </c>
      <c r="I29" s="23">
        <v>50000</v>
      </c>
      <c r="J29" s="23" t="s">
        <v>31</v>
      </c>
      <c r="K29" s="19" t="s">
        <v>106</v>
      </c>
      <c r="L29" s="93" t="s">
        <v>340</v>
      </c>
    </row>
    <row r="30" spans="1:12" ht="20.25">
      <c r="A30" s="6"/>
      <c r="B30" s="19" t="s">
        <v>105</v>
      </c>
      <c r="C30" s="19" t="s">
        <v>105</v>
      </c>
      <c r="D30" s="19" t="s">
        <v>34</v>
      </c>
      <c r="E30" s="26"/>
      <c r="F30" s="23"/>
      <c r="G30" s="23"/>
      <c r="H30" s="23"/>
      <c r="I30" s="23"/>
      <c r="J30" s="23" t="s">
        <v>35</v>
      </c>
      <c r="K30" s="19" t="s">
        <v>107</v>
      </c>
      <c r="L30" s="6"/>
    </row>
    <row r="31" spans="1:12" ht="20.25">
      <c r="A31" s="6"/>
      <c r="B31" s="21"/>
      <c r="C31" s="21"/>
      <c r="D31" s="21"/>
      <c r="E31" s="86"/>
      <c r="F31" s="86"/>
      <c r="G31" s="86"/>
      <c r="H31" s="86"/>
      <c r="I31" s="86"/>
      <c r="J31" s="6"/>
      <c r="K31" s="21"/>
      <c r="L31" s="49"/>
    </row>
    <row r="32" spans="1:12" ht="20.25">
      <c r="A32" s="8"/>
      <c r="B32" s="68"/>
      <c r="C32" s="68"/>
      <c r="D32" s="68"/>
      <c r="E32" s="87"/>
      <c r="F32" s="87"/>
      <c r="G32" s="87"/>
      <c r="H32" s="87"/>
      <c r="I32" s="87"/>
      <c r="J32" s="8"/>
      <c r="K32" s="68"/>
      <c r="L32" s="53"/>
    </row>
    <row r="33" spans="5:12" ht="20.25">
      <c r="E33" s="47"/>
      <c r="F33" s="47"/>
      <c r="G33" s="47"/>
      <c r="H33" s="47"/>
      <c r="I33" s="47"/>
      <c r="K33" s="45"/>
      <c r="L33" s="46"/>
    </row>
    <row r="34" spans="5:12" ht="20.25">
      <c r="E34" s="47"/>
      <c r="F34" s="47"/>
      <c r="G34" s="47"/>
      <c r="H34" s="47"/>
      <c r="I34" s="47"/>
      <c r="K34" s="45"/>
      <c r="L34" s="46"/>
    </row>
    <row r="35" spans="1:12" ht="20.25">
      <c r="A35" s="102" t="s">
        <v>245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2" ht="20.25">
      <c r="A36" s="102" t="s">
        <v>246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2" ht="20.25">
      <c r="A37" s="102" t="s">
        <v>27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 ht="26.25">
      <c r="B38" s="1"/>
      <c r="C38" s="1"/>
      <c r="D38" s="1"/>
      <c r="E38" s="1"/>
      <c r="F38" s="1"/>
      <c r="G38" s="1"/>
      <c r="H38" s="1"/>
      <c r="I38" s="1"/>
      <c r="K38" s="106">
        <v>104</v>
      </c>
      <c r="L38" s="1"/>
    </row>
    <row r="39" spans="2:12" ht="26.25">
      <c r="B39" s="1"/>
      <c r="C39" s="1"/>
      <c r="D39" s="1"/>
      <c r="E39" s="1"/>
      <c r="F39" s="1"/>
      <c r="G39" s="1"/>
      <c r="H39" s="1"/>
      <c r="I39" s="1"/>
      <c r="K39" s="106"/>
      <c r="L39" s="1"/>
    </row>
    <row r="40" spans="1:12" ht="20.25">
      <c r="A40" s="4" t="s">
        <v>249</v>
      </c>
      <c r="B40" s="4"/>
      <c r="C40" s="4"/>
      <c r="D40" s="4"/>
      <c r="E40" s="4"/>
      <c r="F40" s="4"/>
      <c r="G40" s="4"/>
      <c r="H40" s="4"/>
      <c r="I40" s="4"/>
      <c r="K40" s="4"/>
      <c r="L40" s="4"/>
    </row>
    <row r="41" spans="1:12" ht="20.25">
      <c r="A41" s="4" t="s">
        <v>298</v>
      </c>
      <c r="B41" s="4"/>
      <c r="C41" s="4"/>
      <c r="D41" s="4"/>
      <c r="E41" s="4"/>
      <c r="F41" s="4"/>
      <c r="G41" s="4"/>
      <c r="H41" s="4"/>
      <c r="I41" s="4"/>
      <c r="K41" s="4"/>
      <c r="L41" s="4"/>
    </row>
    <row r="42" spans="1:12" ht="20.25">
      <c r="A42" s="4" t="s">
        <v>222</v>
      </c>
      <c r="B42" s="4"/>
      <c r="C42" s="4"/>
      <c r="D42" s="4"/>
      <c r="E42" s="4"/>
      <c r="F42" s="4"/>
      <c r="G42" s="4"/>
      <c r="H42" s="4"/>
      <c r="I42" s="4"/>
      <c r="K42" s="4"/>
      <c r="L42" s="4"/>
    </row>
    <row r="43" spans="1:12" ht="20.25">
      <c r="A43" s="4" t="s">
        <v>234</v>
      </c>
      <c r="B43" s="4"/>
      <c r="C43" s="4"/>
      <c r="D43" s="4"/>
      <c r="E43" s="4"/>
      <c r="F43" s="4"/>
      <c r="G43" s="4"/>
      <c r="H43" s="4"/>
      <c r="I43" s="4"/>
      <c r="K43" s="4"/>
      <c r="L43" s="4"/>
    </row>
    <row r="44" spans="1:12" ht="20.25">
      <c r="A44" s="5" t="s">
        <v>0</v>
      </c>
      <c r="B44" s="5" t="s">
        <v>10</v>
      </c>
      <c r="C44" s="5" t="s">
        <v>219</v>
      </c>
      <c r="D44" s="5" t="s">
        <v>1</v>
      </c>
      <c r="E44" s="103" t="s">
        <v>247</v>
      </c>
      <c r="F44" s="104"/>
      <c r="G44" s="104"/>
      <c r="H44" s="104"/>
      <c r="I44" s="105"/>
      <c r="J44" s="9" t="s">
        <v>6</v>
      </c>
      <c r="K44" s="5" t="s">
        <v>2</v>
      </c>
      <c r="L44" s="10" t="s">
        <v>4</v>
      </c>
    </row>
    <row r="45" spans="1:12" ht="20.25">
      <c r="A45" s="8"/>
      <c r="B45" s="8"/>
      <c r="C45" s="8"/>
      <c r="D45" s="8" t="s">
        <v>3</v>
      </c>
      <c r="E45" s="15" t="s">
        <v>8</v>
      </c>
      <c r="F45" s="15" t="s">
        <v>16</v>
      </c>
      <c r="G45" s="15" t="s">
        <v>220</v>
      </c>
      <c r="H45" s="15" t="s">
        <v>221</v>
      </c>
      <c r="I45" s="15" t="s">
        <v>248</v>
      </c>
      <c r="J45" s="15" t="s">
        <v>7</v>
      </c>
      <c r="K45" s="8"/>
      <c r="L45" s="15" t="s">
        <v>5</v>
      </c>
    </row>
    <row r="46" spans="1:12" ht="21">
      <c r="A46" s="39">
        <v>6</v>
      </c>
      <c r="B46" s="20" t="s">
        <v>208</v>
      </c>
      <c r="C46" s="37" t="s">
        <v>346</v>
      </c>
      <c r="D46" s="20" t="s">
        <v>307</v>
      </c>
      <c r="E46" s="41">
        <v>30000</v>
      </c>
      <c r="F46" s="41">
        <v>30000</v>
      </c>
      <c r="G46" s="41">
        <v>30000</v>
      </c>
      <c r="H46" s="41">
        <v>30000</v>
      </c>
      <c r="I46" s="41">
        <v>30000</v>
      </c>
      <c r="J46" s="34" t="s">
        <v>108</v>
      </c>
      <c r="K46" s="37" t="s">
        <v>62</v>
      </c>
      <c r="L46" s="93" t="s">
        <v>340</v>
      </c>
    </row>
    <row r="47" spans="1:12" ht="20.25">
      <c r="A47" s="39"/>
      <c r="B47" s="20" t="s">
        <v>109</v>
      </c>
      <c r="C47" s="37" t="s">
        <v>347</v>
      </c>
      <c r="D47" s="20" t="s">
        <v>306</v>
      </c>
      <c r="E47" s="26"/>
      <c r="F47" s="41"/>
      <c r="G47" s="41"/>
      <c r="H47" s="41"/>
      <c r="I47" s="41"/>
      <c r="J47" s="34" t="s">
        <v>110</v>
      </c>
      <c r="K47" s="37" t="s">
        <v>345</v>
      </c>
      <c r="L47" s="6"/>
    </row>
    <row r="48" spans="1:12" ht="20.25">
      <c r="A48" s="6"/>
      <c r="B48" s="20"/>
      <c r="C48" s="45" t="s">
        <v>109</v>
      </c>
      <c r="D48" s="20"/>
      <c r="E48" s="41"/>
      <c r="F48" s="41"/>
      <c r="G48" s="41"/>
      <c r="H48" s="41"/>
      <c r="I48" s="41"/>
      <c r="J48" s="34" t="s">
        <v>112</v>
      </c>
      <c r="K48" s="37" t="s">
        <v>361</v>
      </c>
      <c r="L48" s="21"/>
    </row>
    <row r="49" spans="1:12" ht="20.25">
      <c r="A49" s="19"/>
      <c r="B49" s="19"/>
      <c r="C49" s="20" t="s">
        <v>111</v>
      </c>
      <c r="D49" s="20"/>
      <c r="E49" s="26"/>
      <c r="F49" s="26"/>
      <c r="G49" s="26"/>
      <c r="H49" s="26"/>
      <c r="I49" s="26"/>
      <c r="J49" s="23"/>
      <c r="K49" s="19" t="s">
        <v>344</v>
      </c>
      <c r="L49" s="19"/>
    </row>
    <row r="50" spans="1:12" ht="20.25">
      <c r="A50" s="19"/>
      <c r="B50" s="19"/>
      <c r="C50" s="20"/>
      <c r="D50" s="20"/>
      <c r="E50" s="26"/>
      <c r="F50" s="26"/>
      <c r="G50" s="26"/>
      <c r="H50" s="26"/>
      <c r="I50" s="26"/>
      <c r="J50" s="23"/>
      <c r="K50" s="19"/>
      <c r="L50" s="19"/>
    </row>
    <row r="51" spans="1:12" ht="21">
      <c r="A51" s="6">
        <v>7</v>
      </c>
      <c r="B51" s="19" t="s">
        <v>348</v>
      </c>
      <c r="C51" s="37" t="s">
        <v>352</v>
      </c>
      <c r="D51" s="20" t="s">
        <v>305</v>
      </c>
      <c r="E51" s="23">
        <v>50000</v>
      </c>
      <c r="F51" s="23">
        <v>50000</v>
      </c>
      <c r="G51" s="23">
        <v>50000</v>
      </c>
      <c r="H51" s="23">
        <v>50000</v>
      </c>
      <c r="I51" s="23">
        <v>50000</v>
      </c>
      <c r="J51" s="23" t="s">
        <v>31</v>
      </c>
      <c r="K51" s="21" t="s">
        <v>364</v>
      </c>
      <c r="L51" s="93" t="s">
        <v>340</v>
      </c>
    </row>
    <row r="52" spans="1:12" ht="20.25">
      <c r="A52" s="6"/>
      <c r="B52" s="37" t="s">
        <v>349</v>
      </c>
      <c r="C52" s="21" t="s">
        <v>353</v>
      </c>
      <c r="D52" s="20" t="s">
        <v>114</v>
      </c>
      <c r="E52" s="26"/>
      <c r="F52" s="26"/>
      <c r="G52" s="26"/>
      <c r="H52" s="26"/>
      <c r="I52" s="26"/>
      <c r="J52" s="23" t="s">
        <v>113</v>
      </c>
      <c r="K52" s="21" t="s">
        <v>362</v>
      </c>
      <c r="L52" s="19"/>
    </row>
    <row r="53" spans="1:12" ht="20.25">
      <c r="A53" s="6"/>
      <c r="B53" s="20" t="s">
        <v>350</v>
      </c>
      <c r="C53" s="37" t="s">
        <v>354</v>
      </c>
      <c r="D53" s="20"/>
      <c r="E53" s="26"/>
      <c r="F53" s="41"/>
      <c r="G53" s="41"/>
      <c r="H53" s="41"/>
      <c r="I53" s="41"/>
      <c r="J53" s="34"/>
      <c r="K53" s="37" t="s">
        <v>363</v>
      </c>
      <c r="L53" s="50"/>
    </row>
    <row r="54" spans="1:12" ht="20.25">
      <c r="A54" s="6"/>
      <c r="B54" s="20" t="s">
        <v>351</v>
      </c>
      <c r="C54" s="37" t="s">
        <v>355</v>
      </c>
      <c r="D54" s="20"/>
      <c r="E54" s="26"/>
      <c r="F54" s="41"/>
      <c r="G54" s="41"/>
      <c r="H54" s="41"/>
      <c r="I54" s="41"/>
      <c r="J54" s="34"/>
      <c r="K54" s="37"/>
      <c r="L54" s="50"/>
    </row>
    <row r="55" spans="1:12" ht="20.25">
      <c r="A55" s="6"/>
      <c r="B55" s="20"/>
      <c r="C55" s="37"/>
      <c r="D55" s="20"/>
      <c r="E55" s="26"/>
      <c r="F55" s="41"/>
      <c r="G55" s="41"/>
      <c r="H55" s="41"/>
      <c r="I55" s="41"/>
      <c r="J55" s="34"/>
      <c r="K55" s="37"/>
      <c r="L55" s="50"/>
    </row>
    <row r="56" spans="1:12" ht="21">
      <c r="A56" s="6">
        <v>8</v>
      </c>
      <c r="B56" s="19" t="s">
        <v>302</v>
      </c>
      <c r="C56" s="37" t="s">
        <v>356</v>
      </c>
      <c r="D56" s="20" t="s">
        <v>308</v>
      </c>
      <c r="E56" s="23">
        <v>66000</v>
      </c>
      <c r="F56" s="23">
        <v>78000</v>
      </c>
      <c r="G56" s="23">
        <v>66000</v>
      </c>
      <c r="H56" s="23">
        <v>66000</v>
      </c>
      <c r="I56" s="23">
        <v>66000</v>
      </c>
      <c r="J56" s="23" t="s">
        <v>115</v>
      </c>
      <c r="K56" s="21" t="s">
        <v>365</v>
      </c>
      <c r="L56" s="93" t="s">
        <v>340</v>
      </c>
    </row>
    <row r="57" spans="1:12" ht="20.25">
      <c r="A57" s="6"/>
      <c r="B57" s="37" t="s">
        <v>303</v>
      </c>
      <c r="C57" s="21" t="s">
        <v>357</v>
      </c>
      <c r="D57" s="51" t="s">
        <v>27</v>
      </c>
      <c r="E57" s="26"/>
      <c r="F57" s="26"/>
      <c r="G57" s="26"/>
      <c r="H57" s="26"/>
      <c r="I57" s="26"/>
      <c r="J57" s="23" t="s">
        <v>116</v>
      </c>
      <c r="K57" s="19" t="s">
        <v>366</v>
      </c>
      <c r="L57" s="6"/>
    </row>
    <row r="58" spans="1:12" ht="20.25">
      <c r="A58" s="6"/>
      <c r="B58" s="20"/>
      <c r="C58" s="52" t="s">
        <v>34</v>
      </c>
      <c r="D58" s="51"/>
      <c r="E58" s="26"/>
      <c r="F58" s="26"/>
      <c r="G58" s="26"/>
      <c r="H58" s="26"/>
      <c r="I58" s="26"/>
      <c r="J58" s="23" t="s">
        <v>117</v>
      </c>
      <c r="K58" s="21"/>
      <c r="L58" s="6"/>
    </row>
    <row r="59" spans="1:12" ht="20.25">
      <c r="A59" s="6"/>
      <c r="B59" s="20"/>
      <c r="C59" s="88"/>
      <c r="D59" s="19"/>
      <c r="E59" s="26"/>
      <c r="F59" s="26"/>
      <c r="G59" s="26"/>
      <c r="H59" s="26"/>
      <c r="I59" s="26"/>
      <c r="J59" s="23"/>
      <c r="K59" s="21"/>
      <c r="L59" s="6"/>
    </row>
    <row r="60" spans="1:12" ht="21">
      <c r="A60" s="6">
        <v>9</v>
      </c>
      <c r="B60" s="19" t="s">
        <v>302</v>
      </c>
      <c r="C60" s="37" t="s">
        <v>358</v>
      </c>
      <c r="D60" s="20" t="s">
        <v>301</v>
      </c>
      <c r="E60" s="23">
        <v>15883200</v>
      </c>
      <c r="F60" s="23">
        <v>16500000</v>
      </c>
      <c r="G60" s="23">
        <v>17134000</v>
      </c>
      <c r="H60" s="23">
        <v>18847400</v>
      </c>
      <c r="I60" s="23">
        <v>20732100</v>
      </c>
      <c r="J60" s="23" t="s">
        <v>118</v>
      </c>
      <c r="K60" s="21" t="s">
        <v>367</v>
      </c>
      <c r="L60" s="93" t="s">
        <v>340</v>
      </c>
    </row>
    <row r="61" spans="1:12" ht="20.25">
      <c r="A61" s="39"/>
      <c r="B61" s="37" t="s">
        <v>304</v>
      </c>
      <c r="C61" s="21" t="s">
        <v>359</v>
      </c>
      <c r="D61" s="20" t="s">
        <v>34</v>
      </c>
      <c r="E61" s="23"/>
      <c r="F61" s="23"/>
      <c r="G61" s="23"/>
      <c r="H61" s="23"/>
      <c r="I61" s="23"/>
      <c r="J61" s="23" t="s">
        <v>119</v>
      </c>
      <c r="K61" s="21" t="s">
        <v>366</v>
      </c>
      <c r="L61" s="6"/>
    </row>
    <row r="62" spans="1:12" ht="20.25">
      <c r="A62" s="39"/>
      <c r="B62" s="21"/>
      <c r="C62" s="52" t="s">
        <v>34</v>
      </c>
      <c r="D62" s="37"/>
      <c r="E62" s="23"/>
      <c r="F62" s="23"/>
      <c r="G62" s="23"/>
      <c r="H62" s="34"/>
      <c r="I62" s="34"/>
      <c r="J62" s="34" t="s">
        <v>117</v>
      </c>
      <c r="K62" s="37"/>
      <c r="L62" s="6"/>
    </row>
    <row r="63" spans="1:12" ht="20.25">
      <c r="A63" s="39"/>
      <c r="B63" s="20"/>
      <c r="C63" s="20"/>
      <c r="D63" s="20"/>
      <c r="E63" s="26"/>
      <c r="F63" s="41"/>
      <c r="G63" s="41"/>
      <c r="H63" s="41"/>
      <c r="I63" s="41"/>
      <c r="J63" s="34"/>
      <c r="K63" s="37"/>
      <c r="L63" s="49"/>
    </row>
    <row r="64" spans="1:12" ht="21">
      <c r="A64" s="6">
        <v>10</v>
      </c>
      <c r="B64" s="19" t="s">
        <v>302</v>
      </c>
      <c r="C64" s="21" t="s">
        <v>358</v>
      </c>
      <c r="D64" s="19" t="s">
        <v>309</v>
      </c>
      <c r="E64" s="23">
        <v>4771200</v>
      </c>
      <c r="F64" s="23">
        <v>5280000</v>
      </c>
      <c r="G64" s="23">
        <v>4603200</v>
      </c>
      <c r="H64" s="23">
        <v>5063500</v>
      </c>
      <c r="I64" s="23">
        <v>5569400</v>
      </c>
      <c r="J64" s="23" t="s">
        <v>108</v>
      </c>
      <c r="K64" s="21" t="s">
        <v>368</v>
      </c>
      <c r="L64" s="93" t="s">
        <v>340</v>
      </c>
    </row>
    <row r="65" spans="1:12" ht="20.25">
      <c r="A65" s="6"/>
      <c r="B65" s="21" t="s">
        <v>316</v>
      </c>
      <c r="C65" s="21" t="s">
        <v>360</v>
      </c>
      <c r="D65" s="19" t="s">
        <v>27</v>
      </c>
      <c r="E65" s="26"/>
      <c r="F65" s="26"/>
      <c r="G65" s="26"/>
      <c r="H65" s="26"/>
      <c r="I65" s="26"/>
      <c r="J65" s="23" t="s">
        <v>120</v>
      </c>
      <c r="K65" s="21" t="s">
        <v>369</v>
      </c>
      <c r="L65" s="19"/>
    </row>
    <row r="66" spans="1:12" ht="20.25">
      <c r="A66" s="6"/>
      <c r="B66" s="21"/>
      <c r="C66" s="52" t="s">
        <v>34</v>
      </c>
      <c r="D66" s="21"/>
      <c r="E66" s="23"/>
      <c r="F66" s="23"/>
      <c r="G66" s="23"/>
      <c r="H66" s="23"/>
      <c r="I66" s="23"/>
      <c r="J66" s="23" t="s">
        <v>121</v>
      </c>
      <c r="K66" s="21"/>
      <c r="L66" s="6"/>
    </row>
    <row r="67" spans="1:12" ht="20.25">
      <c r="A67" s="7"/>
      <c r="B67" s="7"/>
      <c r="C67" s="7"/>
      <c r="D67" s="7"/>
      <c r="E67" s="89"/>
      <c r="F67" s="89"/>
      <c r="G67" s="89"/>
      <c r="H67" s="89"/>
      <c r="I67" s="89"/>
      <c r="J67" s="90"/>
      <c r="K67" s="7"/>
      <c r="L67" s="7"/>
    </row>
    <row r="68" spans="1:12" ht="20.25">
      <c r="A68" s="51"/>
      <c r="B68" s="51"/>
      <c r="C68" s="51"/>
      <c r="D68" s="51"/>
      <c r="E68" s="55"/>
      <c r="F68" s="55"/>
      <c r="G68" s="55"/>
      <c r="H68" s="55"/>
      <c r="I68" s="55"/>
      <c r="J68" s="56"/>
      <c r="K68" s="51"/>
      <c r="L68" s="51"/>
    </row>
    <row r="69" spans="1:12" ht="20.25">
      <c r="A69" s="102" t="s">
        <v>245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1:12" ht="20.25">
      <c r="A70" s="102" t="s">
        <v>246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1:12" ht="20.25">
      <c r="A71" s="102" t="s">
        <v>27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2:12" ht="26.25">
      <c r="B72" s="1"/>
      <c r="C72" s="1"/>
      <c r="D72" s="1"/>
      <c r="E72" s="1"/>
      <c r="F72" s="1"/>
      <c r="G72" s="1"/>
      <c r="H72" s="1"/>
      <c r="I72" s="1"/>
      <c r="K72" s="106">
        <v>105</v>
      </c>
      <c r="L72" s="1"/>
    </row>
    <row r="73" spans="2:12" ht="20.25">
      <c r="B73" s="1"/>
      <c r="C73" s="1"/>
      <c r="D73" s="1"/>
      <c r="E73" s="1"/>
      <c r="F73" s="1"/>
      <c r="G73" s="1"/>
      <c r="H73" s="1"/>
      <c r="I73" s="1"/>
      <c r="K73" s="1"/>
      <c r="L73" s="1"/>
    </row>
    <row r="74" spans="1:12" ht="20.25">
      <c r="A74" s="4" t="s">
        <v>249</v>
      </c>
      <c r="B74" s="4"/>
      <c r="C74" s="4"/>
      <c r="D74" s="4"/>
      <c r="E74" s="4"/>
      <c r="F74" s="4"/>
      <c r="G74" s="4"/>
      <c r="H74" s="4"/>
      <c r="I74" s="4"/>
      <c r="K74" s="4"/>
      <c r="L74" s="4"/>
    </row>
    <row r="75" spans="1:12" ht="20.25">
      <c r="A75" s="4" t="s">
        <v>298</v>
      </c>
      <c r="B75" s="4"/>
      <c r="C75" s="4"/>
      <c r="D75" s="4"/>
      <c r="E75" s="4"/>
      <c r="F75" s="4"/>
      <c r="G75" s="4"/>
      <c r="H75" s="4"/>
      <c r="I75" s="4"/>
      <c r="K75" s="4"/>
      <c r="L75" s="4"/>
    </row>
    <row r="76" spans="1:12" ht="20.25">
      <c r="A76" s="4" t="s">
        <v>222</v>
      </c>
      <c r="B76" s="4"/>
      <c r="C76" s="4"/>
      <c r="D76" s="4"/>
      <c r="E76" s="4"/>
      <c r="F76" s="4"/>
      <c r="G76" s="4"/>
      <c r="H76" s="4"/>
      <c r="I76" s="4"/>
      <c r="K76" s="4"/>
      <c r="L76" s="4"/>
    </row>
    <row r="77" spans="1:12" ht="20.25">
      <c r="A77" s="4" t="s">
        <v>234</v>
      </c>
      <c r="B77" s="4"/>
      <c r="C77" s="4"/>
      <c r="D77" s="4"/>
      <c r="E77" s="4"/>
      <c r="F77" s="4"/>
      <c r="G77" s="4"/>
      <c r="H77" s="4"/>
      <c r="I77" s="4"/>
      <c r="K77" s="4"/>
      <c r="L77" s="4"/>
    </row>
    <row r="78" spans="1:12" ht="20.25">
      <c r="A78" s="5" t="s">
        <v>0</v>
      </c>
      <c r="B78" s="5" t="s">
        <v>10</v>
      </c>
      <c r="C78" s="5" t="s">
        <v>219</v>
      </c>
      <c r="D78" s="5" t="s">
        <v>1</v>
      </c>
      <c r="E78" s="103" t="s">
        <v>247</v>
      </c>
      <c r="F78" s="104"/>
      <c r="G78" s="104"/>
      <c r="H78" s="104"/>
      <c r="I78" s="105"/>
      <c r="J78" s="9" t="s">
        <v>6</v>
      </c>
      <c r="K78" s="5" t="s">
        <v>2</v>
      </c>
      <c r="L78" s="10" t="s">
        <v>4</v>
      </c>
    </row>
    <row r="79" spans="1:12" ht="20.25">
      <c r="A79" s="8"/>
      <c r="B79" s="8"/>
      <c r="C79" s="8"/>
      <c r="D79" s="8" t="s">
        <v>3</v>
      </c>
      <c r="E79" s="15" t="s">
        <v>8</v>
      </c>
      <c r="F79" s="15" t="s">
        <v>16</v>
      </c>
      <c r="G79" s="15" t="s">
        <v>220</v>
      </c>
      <c r="H79" s="15" t="s">
        <v>221</v>
      </c>
      <c r="I79" s="15" t="s">
        <v>248</v>
      </c>
      <c r="J79" s="15" t="s">
        <v>7</v>
      </c>
      <c r="K79" s="8"/>
      <c r="L79" s="15" t="s">
        <v>5</v>
      </c>
    </row>
    <row r="80" spans="1:12" ht="21">
      <c r="A80" s="6">
        <v>11</v>
      </c>
      <c r="B80" s="19" t="s">
        <v>12</v>
      </c>
      <c r="C80" s="20" t="s">
        <v>13</v>
      </c>
      <c r="D80" s="20" t="s">
        <v>14</v>
      </c>
      <c r="E80" s="38">
        <v>50000</v>
      </c>
      <c r="F80" s="38">
        <v>50000</v>
      </c>
      <c r="G80" s="38">
        <v>50000</v>
      </c>
      <c r="H80" s="38">
        <v>50000</v>
      </c>
      <c r="I80" s="38">
        <v>50000</v>
      </c>
      <c r="J80" s="23" t="s">
        <v>11</v>
      </c>
      <c r="K80" s="19" t="s">
        <v>15</v>
      </c>
      <c r="L80" s="93" t="s">
        <v>340</v>
      </c>
    </row>
    <row r="81" spans="1:12" ht="20.25">
      <c r="A81" s="6"/>
      <c r="B81" s="19" t="s">
        <v>62</v>
      </c>
      <c r="C81" s="19" t="s">
        <v>63</v>
      </c>
      <c r="D81" s="19" t="s">
        <v>64</v>
      </c>
      <c r="E81" s="26"/>
      <c r="F81" s="23"/>
      <c r="G81" s="23"/>
      <c r="H81" s="23"/>
      <c r="I81" s="23"/>
      <c r="J81" s="23" t="s">
        <v>35</v>
      </c>
      <c r="K81" s="19" t="s">
        <v>65</v>
      </c>
      <c r="L81" s="6"/>
    </row>
    <row r="82" spans="1:12" ht="20.25">
      <c r="A82" s="6"/>
      <c r="B82" s="19"/>
      <c r="C82" s="19"/>
      <c r="D82" s="19"/>
      <c r="E82" s="26"/>
      <c r="F82" s="23"/>
      <c r="G82" s="23"/>
      <c r="H82" s="23"/>
      <c r="I82" s="23"/>
      <c r="J82" s="23"/>
      <c r="K82" s="19"/>
      <c r="L82" s="6"/>
    </row>
    <row r="83" spans="1:12" ht="20.25">
      <c r="A83" s="6"/>
      <c r="B83" s="19"/>
      <c r="C83" s="20"/>
      <c r="D83" s="20"/>
      <c r="E83" s="26"/>
      <c r="F83" s="23"/>
      <c r="G83" s="23"/>
      <c r="H83" s="23"/>
      <c r="I83" s="23"/>
      <c r="J83" s="23"/>
      <c r="K83" s="19"/>
      <c r="L83" s="6"/>
    </row>
    <row r="84" spans="1:12" ht="21">
      <c r="A84" s="6">
        <v>12</v>
      </c>
      <c r="B84" s="21" t="s">
        <v>214</v>
      </c>
      <c r="C84" s="37" t="s">
        <v>216</v>
      </c>
      <c r="D84" s="37" t="s">
        <v>324</v>
      </c>
      <c r="E84" s="26">
        <v>200000</v>
      </c>
      <c r="F84" s="26">
        <v>200000</v>
      </c>
      <c r="G84" s="26">
        <v>200000</v>
      </c>
      <c r="H84" s="26">
        <v>200000</v>
      </c>
      <c r="I84" s="26">
        <v>200000</v>
      </c>
      <c r="J84" s="6" t="s">
        <v>31</v>
      </c>
      <c r="K84" s="21" t="s">
        <v>244</v>
      </c>
      <c r="L84" s="93" t="s">
        <v>340</v>
      </c>
    </row>
    <row r="85" spans="1:12" ht="20.25">
      <c r="A85" s="6"/>
      <c r="B85" s="19" t="s">
        <v>215</v>
      </c>
      <c r="C85" s="37" t="s">
        <v>27</v>
      </c>
      <c r="D85" s="21" t="s">
        <v>325</v>
      </c>
      <c r="E85" s="26"/>
      <c r="F85" s="26"/>
      <c r="G85" s="26"/>
      <c r="H85" s="26"/>
      <c r="I85" s="26"/>
      <c r="J85" s="6" t="s">
        <v>217</v>
      </c>
      <c r="K85" s="21" t="s">
        <v>371</v>
      </c>
      <c r="L85" s="6"/>
    </row>
    <row r="86" spans="1:12" ht="20.25">
      <c r="A86" s="6"/>
      <c r="B86" s="19"/>
      <c r="C86" s="20"/>
      <c r="D86" s="20" t="s">
        <v>27</v>
      </c>
      <c r="E86" s="41"/>
      <c r="F86" s="26"/>
      <c r="G86" s="26"/>
      <c r="H86" s="26"/>
      <c r="I86" s="26"/>
      <c r="J86" s="6"/>
      <c r="K86" s="21" t="s">
        <v>370</v>
      </c>
      <c r="L86" s="6"/>
    </row>
    <row r="87" spans="1:12" ht="20.25">
      <c r="A87" s="6"/>
      <c r="B87" s="19"/>
      <c r="C87" s="20"/>
      <c r="D87" s="20"/>
      <c r="E87" s="41"/>
      <c r="F87" s="26"/>
      <c r="G87" s="26"/>
      <c r="H87" s="26"/>
      <c r="I87" s="71"/>
      <c r="J87" s="6"/>
      <c r="K87" s="21"/>
      <c r="L87" s="6"/>
    </row>
    <row r="88" spans="1:12" ht="20.25">
      <c r="A88" s="6"/>
      <c r="B88" s="19"/>
      <c r="C88" s="20"/>
      <c r="D88" s="20"/>
      <c r="E88" s="41"/>
      <c r="F88" s="26"/>
      <c r="G88" s="26"/>
      <c r="H88" s="26"/>
      <c r="I88" s="71"/>
      <c r="J88" s="6"/>
      <c r="K88" s="21"/>
      <c r="L88" s="6"/>
    </row>
    <row r="89" spans="1:12" ht="21">
      <c r="A89" s="57" t="s">
        <v>283</v>
      </c>
      <c r="B89" s="58" t="s">
        <v>297</v>
      </c>
      <c r="C89" s="59" t="s">
        <v>269</v>
      </c>
      <c r="D89" s="58" t="s">
        <v>296</v>
      </c>
      <c r="E89" s="23">
        <v>800000</v>
      </c>
      <c r="F89" s="26"/>
      <c r="G89" s="26"/>
      <c r="H89" s="26"/>
      <c r="I89" s="60"/>
      <c r="J89" s="6" t="s">
        <v>270</v>
      </c>
      <c r="K89" s="21" t="s">
        <v>271</v>
      </c>
      <c r="L89" s="93" t="s">
        <v>340</v>
      </c>
    </row>
    <row r="90" spans="1:12" ht="20.25">
      <c r="A90" s="57"/>
      <c r="B90" s="61" t="s">
        <v>310</v>
      </c>
      <c r="C90" s="59" t="s">
        <v>272</v>
      </c>
      <c r="D90" s="62" t="s">
        <v>326</v>
      </c>
      <c r="E90" s="63" t="s">
        <v>273</v>
      </c>
      <c r="F90" s="26"/>
      <c r="G90" s="26"/>
      <c r="H90" s="26"/>
      <c r="I90" s="64"/>
      <c r="J90" s="4"/>
      <c r="K90" s="21" t="s">
        <v>274</v>
      </c>
      <c r="L90" s="65"/>
    </row>
    <row r="91" spans="1:12" ht="20.25">
      <c r="A91" s="50"/>
      <c r="B91" s="19" t="s">
        <v>311</v>
      </c>
      <c r="C91" s="59" t="s">
        <v>275</v>
      </c>
      <c r="D91" s="58" t="s">
        <v>327</v>
      </c>
      <c r="E91" s="36"/>
      <c r="F91" s="36"/>
      <c r="G91" s="36"/>
      <c r="H91" s="36"/>
      <c r="I91" s="66"/>
      <c r="J91" s="4"/>
      <c r="K91" s="21" t="s">
        <v>276</v>
      </c>
      <c r="L91" s="65"/>
    </row>
    <row r="92" spans="1:12" ht="20.25">
      <c r="A92" s="50"/>
      <c r="B92" s="21"/>
      <c r="C92" s="19" t="s">
        <v>277</v>
      </c>
      <c r="D92" s="19"/>
      <c r="E92" s="36"/>
      <c r="F92" s="36"/>
      <c r="G92" s="36"/>
      <c r="H92" s="36"/>
      <c r="I92" s="66"/>
      <c r="J92" s="19"/>
      <c r="K92" s="19" t="s">
        <v>278</v>
      </c>
      <c r="L92" s="65"/>
    </row>
    <row r="93" spans="1:12" ht="20.25">
      <c r="A93" s="50"/>
      <c r="B93" s="61"/>
      <c r="C93" s="61" t="s">
        <v>279</v>
      </c>
      <c r="D93" s="19"/>
      <c r="E93" s="36"/>
      <c r="F93" s="36"/>
      <c r="G93" s="36"/>
      <c r="H93" s="36"/>
      <c r="I93" s="66"/>
      <c r="J93" s="19"/>
      <c r="K93" s="19" t="s">
        <v>280</v>
      </c>
      <c r="L93" s="6"/>
    </row>
    <row r="94" spans="1:12" ht="20.25">
      <c r="A94" s="6"/>
      <c r="B94" s="19"/>
      <c r="C94" s="59" t="s">
        <v>281</v>
      </c>
      <c r="D94" s="67"/>
      <c r="E94" s="36"/>
      <c r="F94" s="36"/>
      <c r="G94" s="36"/>
      <c r="H94" s="36"/>
      <c r="I94" s="66"/>
      <c r="J94" s="19"/>
      <c r="K94" s="21" t="s">
        <v>282</v>
      </c>
      <c r="L94" s="50"/>
    </row>
    <row r="95" spans="1:12" ht="20.25">
      <c r="A95" s="6"/>
      <c r="B95" s="19"/>
      <c r="C95" s="21"/>
      <c r="D95" s="19"/>
      <c r="E95" s="26"/>
      <c r="F95" s="26"/>
      <c r="G95" s="26"/>
      <c r="H95" s="26"/>
      <c r="I95" s="26"/>
      <c r="J95" s="6"/>
      <c r="K95" s="49"/>
      <c r="L95" s="19"/>
    </row>
    <row r="96" spans="1:12" s="73" customFormat="1" ht="20.2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="73" customFormat="1" ht="20.25">
      <c r="F97" s="101"/>
    </row>
    <row r="98" s="73" customFormat="1" ht="20.25"/>
    <row r="99" s="73" customFormat="1" ht="20.25">
      <c r="F99" s="101"/>
    </row>
    <row r="100" s="73" customFormat="1" ht="20.25"/>
    <row r="101" spans="1:12" ht="2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2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20.25">
      <c r="A103" s="102" t="s">
        <v>245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</row>
    <row r="104" spans="1:12" ht="20.25">
      <c r="A104" s="102" t="s">
        <v>246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1:12" ht="20.25">
      <c r="A105" s="102" t="s">
        <v>27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</row>
    <row r="106" spans="2:12" ht="26.25">
      <c r="B106" s="1"/>
      <c r="C106" s="1"/>
      <c r="D106" s="1"/>
      <c r="E106" s="1"/>
      <c r="F106" s="1"/>
      <c r="G106" s="1"/>
      <c r="H106" s="1"/>
      <c r="I106" s="1"/>
      <c r="K106" s="106">
        <v>106</v>
      </c>
      <c r="L106" s="1"/>
    </row>
    <row r="107" spans="2:12" ht="26.25">
      <c r="B107" s="1"/>
      <c r="C107" s="1"/>
      <c r="D107" s="1"/>
      <c r="E107" s="1"/>
      <c r="F107" s="1"/>
      <c r="G107" s="1"/>
      <c r="H107" s="1"/>
      <c r="I107" s="1"/>
      <c r="K107" s="106"/>
      <c r="L107" s="1"/>
    </row>
    <row r="108" spans="1:12" ht="20.25">
      <c r="A108" s="4" t="s">
        <v>249</v>
      </c>
      <c r="B108" s="4"/>
      <c r="C108" s="4"/>
      <c r="D108" s="4"/>
      <c r="E108" s="4"/>
      <c r="F108" s="4"/>
      <c r="G108" s="4"/>
      <c r="H108" s="4"/>
      <c r="I108" s="4"/>
      <c r="K108" s="4"/>
      <c r="L108" s="4"/>
    </row>
    <row r="109" spans="1:12" ht="20.25">
      <c r="A109" s="4" t="s">
        <v>298</v>
      </c>
      <c r="B109" s="4"/>
      <c r="C109" s="4"/>
      <c r="D109" s="4"/>
      <c r="E109" s="4"/>
      <c r="F109" s="4"/>
      <c r="G109" s="4"/>
      <c r="H109" s="4"/>
      <c r="I109" s="4"/>
      <c r="K109" s="4"/>
      <c r="L109" s="4"/>
    </row>
    <row r="110" spans="1:12" ht="20.25">
      <c r="A110" s="4" t="s">
        <v>222</v>
      </c>
      <c r="B110" s="4"/>
      <c r="C110" s="4"/>
      <c r="D110" s="4"/>
      <c r="E110" s="4"/>
      <c r="F110" s="4"/>
      <c r="G110" s="4"/>
      <c r="H110" s="4"/>
      <c r="I110" s="4"/>
      <c r="K110" s="4"/>
      <c r="L110" s="4"/>
    </row>
    <row r="111" spans="1:12" ht="20.25">
      <c r="A111" s="4" t="s">
        <v>233</v>
      </c>
      <c r="B111" s="4"/>
      <c r="C111" s="4"/>
      <c r="D111" s="4"/>
      <c r="E111" s="4"/>
      <c r="F111" s="4"/>
      <c r="G111" s="4"/>
      <c r="H111" s="4"/>
      <c r="I111" s="4"/>
      <c r="K111" s="4"/>
      <c r="L111" s="4"/>
    </row>
    <row r="112" spans="1:12" ht="20.25">
      <c r="A112" s="5" t="s">
        <v>0</v>
      </c>
      <c r="B112" s="5" t="s">
        <v>10</v>
      </c>
      <c r="C112" s="5" t="s">
        <v>219</v>
      </c>
      <c r="D112" s="5" t="s">
        <v>1</v>
      </c>
      <c r="E112" s="103" t="s">
        <v>247</v>
      </c>
      <c r="F112" s="104"/>
      <c r="G112" s="104"/>
      <c r="H112" s="104"/>
      <c r="I112" s="105"/>
      <c r="J112" s="9" t="s">
        <v>6</v>
      </c>
      <c r="K112" s="5" t="s">
        <v>2</v>
      </c>
      <c r="L112" s="10" t="s">
        <v>4</v>
      </c>
    </row>
    <row r="113" spans="1:12" ht="20.25">
      <c r="A113" s="8"/>
      <c r="B113" s="8"/>
      <c r="C113" s="8"/>
      <c r="D113" s="8" t="s">
        <v>3</v>
      </c>
      <c r="E113" s="15" t="s">
        <v>8</v>
      </c>
      <c r="F113" s="15" t="s">
        <v>16</v>
      </c>
      <c r="G113" s="15" t="s">
        <v>220</v>
      </c>
      <c r="H113" s="15" t="s">
        <v>221</v>
      </c>
      <c r="I113" s="15" t="s">
        <v>248</v>
      </c>
      <c r="J113" s="15" t="s">
        <v>7</v>
      </c>
      <c r="K113" s="8"/>
      <c r="L113" s="15" t="s">
        <v>5</v>
      </c>
    </row>
    <row r="114" spans="1:12" ht="21">
      <c r="A114" s="6">
        <v>1</v>
      </c>
      <c r="B114" s="19" t="s">
        <v>312</v>
      </c>
      <c r="C114" s="21" t="s">
        <v>122</v>
      </c>
      <c r="D114" s="19" t="s">
        <v>338</v>
      </c>
      <c r="E114" s="26">
        <v>80000</v>
      </c>
      <c r="F114" s="26">
        <v>80000</v>
      </c>
      <c r="G114" s="26">
        <v>80000</v>
      </c>
      <c r="H114" s="26">
        <v>80000</v>
      </c>
      <c r="I114" s="26">
        <v>80000</v>
      </c>
      <c r="J114" s="23" t="s">
        <v>123</v>
      </c>
      <c r="K114" s="21" t="s">
        <v>124</v>
      </c>
      <c r="L114" s="93" t="s">
        <v>340</v>
      </c>
    </row>
    <row r="115" spans="1:12" ht="20.25">
      <c r="A115" s="6"/>
      <c r="B115" s="19" t="s">
        <v>313</v>
      </c>
      <c r="C115" s="21" t="s">
        <v>125</v>
      </c>
      <c r="D115" s="19" t="s">
        <v>64</v>
      </c>
      <c r="E115" s="26"/>
      <c r="F115" s="26"/>
      <c r="G115" s="26"/>
      <c r="H115" s="26"/>
      <c r="I115" s="26"/>
      <c r="J115" s="23" t="s">
        <v>126</v>
      </c>
      <c r="K115" s="21" t="s">
        <v>127</v>
      </c>
      <c r="L115" s="6"/>
    </row>
    <row r="116" spans="1:12" ht="20.25">
      <c r="A116" s="6"/>
      <c r="B116" s="19" t="s">
        <v>314</v>
      </c>
      <c r="C116" s="19"/>
      <c r="D116" s="19"/>
      <c r="E116" s="26"/>
      <c r="F116" s="26"/>
      <c r="G116" s="26"/>
      <c r="H116" s="26"/>
      <c r="I116" s="26"/>
      <c r="J116" s="23"/>
      <c r="K116" s="21"/>
      <c r="L116" s="21"/>
    </row>
    <row r="117" spans="1:12" ht="20.25">
      <c r="A117" s="6"/>
      <c r="B117" s="19"/>
      <c r="C117" s="19"/>
      <c r="D117" s="19"/>
      <c r="E117" s="26"/>
      <c r="F117" s="26"/>
      <c r="G117" s="26"/>
      <c r="H117" s="26"/>
      <c r="I117" s="26"/>
      <c r="J117" s="23"/>
      <c r="K117" s="19"/>
      <c r="L117" s="19"/>
    </row>
    <row r="118" spans="1:12" ht="20.25">
      <c r="A118" s="6"/>
      <c r="B118" s="19"/>
      <c r="C118" s="19"/>
      <c r="D118" s="19"/>
      <c r="E118" s="26"/>
      <c r="F118" s="26"/>
      <c r="G118" s="26"/>
      <c r="H118" s="26"/>
      <c r="I118" s="26"/>
      <c r="J118" s="23"/>
      <c r="K118" s="21"/>
      <c r="L118" s="6"/>
    </row>
    <row r="119" spans="1:12" ht="21">
      <c r="A119" s="6">
        <v>2</v>
      </c>
      <c r="B119" s="19" t="s">
        <v>315</v>
      </c>
      <c r="C119" s="19" t="s">
        <v>128</v>
      </c>
      <c r="D119" s="19" t="s">
        <v>339</v>
      </c>
      <c r="E119" s="26">
        <v>50000</v>
      </c>
      <c r="F119" s="26">
        <v>50000</v>
      </c>
      <c r="G119" s="26">
        <v>50000</v>
      </c>
      <c r="H119" s="26">
        <v>50000</v>
      </c>
      <c r="I119" s="26">
        <v>50000</v>
      </c>
      <c r="J119" s="23" t="s">
        <v>11</v>
      </c>
      <c r="K119" s="21" t="s">
        <v>129</v>
      </c>
      <c r="L119" s="93" t="s">
        <v>340</v>
      </c>
    </row>
    <row r="120" spans="1:12" ht="20.25">
      <c r="A120" s="6"/>
      <c r="B120" s="19" t="s">
        <v>374</v>
      </c>
      <c r="C120" s="19" t="s">
        <v>130</v>
      </c>
      <c r="D120" s="45" t="s">
        <v>64</v>
      </c>
      <c r="E120" s="26"/>
      <c r="F120" s="38"/>
      <c r="G120" s="38"/>
      <c r="H120" s="38"/>
      <c r="I120" s="38"/>
      <c r="J120" s="23" t="s">
        <v>131</v>
      </c>
      <c r="K120" s="21" t="s">
        <v>132</v>
      </c>
      <c r="L120" s="6"/>
    </row>
    <row r="121" spans="1:12" ht="20.25">
      <c r="A121" s="19"/>
      <c r="B121" s="19" t="s">
        <v>373</v>
      </c>
      <c r="C121" s="21" t="s">
        <v>133</v>
      </c>
      <c r="D121" s="19"/>
      <c r="E121" s="26"/>
      <c r="F121" s="26"/>
      <c r="G121" s="26"/>
      <c r="H121" s="26"/>
      <c r="I121" s="26"/>
      <c r="J121" s="23"/>
      <c r="K121" s="21" t="s">
        <v>134</v>
      </c>
      <c r="L121" s="6"/>
    </row>
    <row r="122" spans="1:12" ht="20.25">
      <c r="A122" s="6"/>
      <c r="B122" s="21"/>
      <c r="C122" s="21"/>
      <c r="D122" s="21"/>
      <c r="E122" s="21"/>
      <c r="F122" s="21"/>
      <c r="G122" s="21"/>
      <c r="H122" s="21"/>
      <c r="I122" s="21"/>
      <c r="J122" s="6"/>
      <c r="K122" s="49"/>
      <c r="L122" s="21"/>
    </row>
    <row r="123" spans="1:12" ht="20.25">
      <c r="A123" s="6"/>
      <c r="B123" s="19"/>
      <c r="C123" s="20"/>
      <c r="D123" s="20"/>
      <c r="E123" s="26"/>
      <c r="F123" s="26"/>
      <c r="G123" s="26"/>
      <c r="H123" s="26"/>
      <c r="I123" s="26"/>
      <c r="J123" s="23"/>
      <c r="K123" s="19"/>
      <c r="L123" s="50"/>
    </row>
    <row r="124" spans="1:12" ht="21">
      <c r="A124" s="6">
        <v>3</v>
      </c>
      <c r="B124" s="19" t="s">
        <v>317</v>
      </c>
      <c r="C124" s="20" t="s">
        <v>135</v>
      </c>
      <c r="D124" s="20" t="s">
        <v>136</v>
      </c>
      <c r="E124" s="26">
        <v>700000</v>
      </c>
      <c r="F124" s="26">
        <v>700000</v>
      </c>
      <c r="G124" s="26">
        <v>700000</v>
      </c>
      <c r="H124" s="26">
        <v>700000</v>
      </c>
      <c r="I124" s="26">
        <v>700000</v>
      </c>
      <c r="J124" s="23" t="s">
        <v>11</v>
      </c>
      <c r="K124" s="21" t="s">
        <v>136</v>
      </c>
      <c r="L124" s="93" t="s">
        <v>340</v>
      </c>
    </row>
    <row r="125" spans="1:12" ht="20.25">
      <c r="A125" s="6"/>
      <c r="B125" s="45" t="s">
        <v>319</v>
      </c>
      <c r="C125" s="20" t="s">
        <v>322</v>
      </c>
      <c r="D125" s="21" t="s">
        <v>64</v>
      </c>
      <c r="E125" s="26"/>
      <c r="F125" s="40"/>
      <c r="G125" s="40"/>
      <c r="H125" s="40"/>
      <c r="I125" s="40"/>
      <c r="J125" s="23" t="s">
        <v>131</v>
      </c>
      <c r="K125" s="37" t="s">
        <v>323</v>
      </c>
      <c r="L125" s="6"/>
    </row>
    <row r="126" spans="1:12" ht="20.25">
      <c r="A126" s="6"/>
      <c r="B126" s="19" t="s">
        <v>318</v>
      </c>
      <c r="C126" s="20" t="s">
        <v>139</v>
      </c>
      <c r="D126" s="19"/>
      <c r="E126" s="26"/>
      <c r="F126" s="41"/>
      <c r="G126" s="41"/>
      <c r="H126" s="41"/>
      <c r="I126" s="41"/>
      <c r="J126" s="23"/>
      <c r="K126" s="37" t="s">
        <v>137</v>
      </c>
      <c r="L126" s="6"/>
    </row>
    <row r="127" spans="1:12" ht="20.25">
      <c r="A127" s="6"/>
      <c r="B127" s="19" t="s">
        <v>138</v>
      </c>
      <c r="C127" s="20"/>
      <c r="D127" s="20"/>
      <c r="E127" s="26"/>
      <c r="F127" s="41"/>
      <c r="G127" s="41"/>
      <c r="H127" s="41"/>
      <c r="I127" s="41"/>
      <c r="J127" s="23"/>
      <c r="K127" s="37" t="s">
        <v>138</v>
      </c>
      <c r="L127" s="6"/>
    </row>
    <row r="128" spans="1:12" ht="20.25">
      <c r="A128" s="6"/>
      <c r="B128" s="19"/>
      <c r="C128" s="20"/>
      <c r="D128" s="20"/>
      <c r="E128" s="26"/>
      <c r="F128" s="26"/>
      <c r="G128" s="26"/>
      <c r="H128" s="26"/>
      <c r="I128" s="26"/>
      <c r="J128" s="23"/>
      <c r="K128" s="19"/>
      <c r="L128" s="50"/>
    </row>
    <row r="129" spans="1:12" ht="21">
      <c r="A129" s="6">
        <v>4</v>
      </c>
      <c r="B129" s="21" t="s">
        <v>320</v>
      </c>
      <c r="C129" s="21" t="s">
        <v>140</v>
      </c>
      <c r="D129" s="21" t="s">
        <v>372</v>
      </c>
      <c r="E129" s="23">
        <v>50000</v>
      </c>
      <c r="F129" s="23">
        <v>50000</v>
      </c>
      <c r="G129" s="23">
        <v>50000</v>
      </c>
      <c r="H129" s="23">
        <v>50000</v>
      </c>
      <c r="I129" s="23">
        <v>50000</v>
      </c>
      <c r="J129" s="23" t="s">
        <v>11</v>
      </c>
      <c r="K129" s="21" t="s">
        <v>141</v>
      </c>
      <c r="L129" s="93" t="s">
        <v>340</v>
      </c>
    </row>
    <row r="130" spans="1:12" ht="20.25">
      <c r="A130" s="6"/>
      <c r="B130" s="19" t="s">
        <v>321</v>
      </c>
      <c r="C130" s="21" t="s">
        <v>142</v>
      </c>
      <c r="D130" s="19" t="s">
        <v>375</v>
      </c>
      <c r="E130" s="26"/>
      <c r="F130" s="26"/>
      <c r="G130" s="26"/>
      <c r="H130" s="26"/>
      <c r="I130" s="26"/>
      <c r="J130" s="23" t="s">
        <v>131</v>
      </c>
      <c r="K130" s="21" t="s">
        <v>143</v>
      </c>
      <c r="L130" s="19"/>
    </row>
    <row r="131" spans="1:12" ht="20.25">
      <c r="A131" s="6"/>
      <c r="B131" s="19" t="s">
        <v>318</v>
      </c>
      <c r="C131" s="19" t="s">
        <v>64</v>
      </c>
      <c r="D131" s="45" t="s">
        <v>34</v>
      </c>
      <c r="E131" s="26"/>
      <c r="F131" s="26"/>
      <c r="G131" s="26"/>
      <c r="H131" s="26"/>
      <c r="I131" s="26"/>
      <c r="J131" s="23"/>
      <c r="K131" s="21" t="s">
        <v>144</v>
      </c>
      <c r="L131" s="19"/>
    </row>
    <row r="132" spans="1:12" ht="20.25">
      <c r="A132" s="6"/>
      <c r="B132" s="19"/>
      <c r="C132" s="19"/>
      <c r="D132" s="19"/>
      <c r="E132" s="23"/>
      <c r="F132" s="23"/>
      <c r="G132" s="23"/>
      <c r="H132" s="23"/>
      <c r="I132" s="23"/>
      <c r="J132" s="23"/>
      <c r="K132" s="19"/>
      <c r="L132" s="50"/>
    </row>
    <row r="133" spans="1:12" ht="20.25">
      <c r="A133" s="8"/>
      <c r="B133" s="7"/>
      <c r="C133" s="7"/>
      <c r="D133" s="7"/>
      <c r="E133" s="43"/>
      <c r="F133" s="43"/>
      <c r="G133" s="43"/>
      <c r="H133" s="43"/>
      <c r="I133" s="43"/>
      <c r="J133" s="43"/>
      <c r="K133" s="7"/>
      <c r="L133" s="53"/>
    </row>
    <row r="134" spans="1:12" ht="20.25">
      <c r="A134" s="69"/>
      <c r="B134" s="51"/>
      <c r="C134" s="51"/>
      <c r="D134" s="51"/>
      <c r="E134" s="74"/>
      <c r="F134" s="74"/>
      <c r="G134" s="74"/>
      <c r="H134" s="74"/>
      <c r="I134" s="74"/>
      <c r="J134" s="74"/>
      <c r="K134" s="51"/>
      <c r="L134" s="72"/>
    </row>
    <row r="135" spans="1:12" ht="20.25">
      <c r="A135" s="69"/>
      <c r="B135" s="51"/>
      <c r="C135" s="51"/>
      <c r="D135" s="51"/>
      <c r="E135" s="75"/>
      <c r="F135" s="75"/>
      <c r="G135" s="75"/>
      <c r="H135" s="75"/>
      <c r="I135" s="75"/>
      <c r="J135" s="75"/>
      <c r="K135" s="51"/>
      <c r="L135" s="72"/>
    </row>
    <row r="137" spans="1:12" ht="20.25">
      <c r="A137" s="102" t="s">
        <v>245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1:12" ht="20.25">
      <c r="A138" s="102" t="s">
        <v>246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2" ht="20.25">
      <c r="A139" s="102" t="s">
        <v>27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 ht="26.25">
      <c r="B140" s="1"/>
      <c r="C140" s="1"/>
      <c r="D140" s="1"/>
      <c r="E140" s="1"/>
      <c r="F140" s="1"/>
      <c r="G140" s="1"/>
      <c r="H140" s="1"/>
      <c r="I140" s="1"/>
      <c r="K140" s="106">
        <v>107</v>
      </c>
      <c r="L140" s="1"/>
    </row>
    <row r="141" spans="2:12" ht="20.25">
      <c r="B141" s="1"/>
      <c r="C141" s="1"/>
      <c r="D141" s="1"/>
      <c r="E141" s="1"/>
      <c r="F141" s="1"/>
      <c r="G141" s="1"/>
      <c r="H141" s="1"/>
      <c r="I141" s="1"/>
      <c r="K141" s="1"/>
      <c r="L141" s="1"/>
    </row>
    <row r="142" spans="1:12" ht="20.25">
      <c r="A142" s="4" t="s">
        <v>249</v>
      </c>
      <c r="B142" s="4"/>
      <c r="C142" s="4"/>
      <c r="D142" s="4"/>
      <c r="E142" s="4"/>
      <c r="F142" s="4"/>
      <c r="G142" s="4"/>
      <c r="H142" s="4"/>
      <c r="I142" s="4"/>
      <c r="K142" s="4"/>
      <c r="L142" s="4"/>
    </row>
    <row r="143" spans="1:12" ht="20.25">
      <c r="A143" s="4" t="s">
        <v>298</v>
      </c>
      <c r="B143" s="4"/>
      <c r="C143" s="4"/>
      <c r="D143" s="4"/>
      <c r="E143" s="4"/>
      <c r="F143" s="4"/>
      <c r="G143" s="4"/>
      <c r="H143" s="4"/>
      <c r="I143" s="4"/>
      <c r="K143" s="4"/>
      <c r="L143" s="4"/>
    </row>
    <row r="144" spans="1:12" ht="20.25">
      <c r="A144" s="4" t="s">
        <v>222</v>
      </c>
      <c r="B144" s="4"/>
      <c r="C144" s="4"/>
      <c r="D144" s="4"/>
      <c r="E144" s="4"/>
      <c r="F144" s="4"/>
      <c r="G144" s="4"/>
      <c r="H144" s="4"/>
      <c r="I144" s="4"/>
      <c r="K144" s="4"/>
      <c r="L144" s="4"/>
    </row>
    <row r="145" spans="1:12" ht="20.25">
      <c r="A145" s="4" t="s">
        <v>233</v>
      </c>
      <c r="B145" s="4"/>
      <c r="C145" s="4"/>
      <c r="D145" s="4"/>
      <c r="E145" s="4"/>
      <c r="F145" s="4"/>
      <c r="G145" s="4"/>
      <c r="H145" s="4"/>
      <c r="I145" s="4"/>
      <c r="K145" s="4"/>
      <c r="L145" s="4"/>
    </row>
    <row r="146" spans="1:12" ht="20.25">
      <c r="A146" s="5" t="s">
        <v>0</v>
      </c>
      <c r="B146" s="5" t="s">
        <v>10</v>
      </c>
      <c r="C146" s="5" t="s">
        <v>219</v>
      </c>
      <c r="D146" s="5" t="s">
        <v>1</v>
      </c>
      <c r="E146" s="103" t="s">
        <v>247</v>
      </c>
      <c r="F146" s="104"/>
      <c r="G146" s="104"/>
      <c r="H146" s="104"/>
      <c r="I146" s="105"/>
      <c r="J146" s="9" t="s">
        <v>6</v>
      </c>
      <c r="K146" s="5" t="s">
        <v>2</v>
      </c>
      <c r="L146" s="10" t="s">
        <v>4</v>
      </c>
    </row>
    <row r="147" spans="1:12" ht="20.25">
      <c r="A147" s="8"/>
      <c r="B147" s="8"/>
      <c r="C147" s="8"/>
      <c r="D147" s="8" t="s">
        <v>3</v>
      </c>
      <c r="E147" s="15" t="s">
        <v>8</v>
      </c>
      <c r="F147" s="15" t="s">
        <v>16</v>
      </c>
      <c r="G147" s="15" t="s">
        <v>220</v>
      </c>
      <c r="H147" s="15" t="s">
        <v>221</v>
      </c>
      <c r="I147" s="15" t="s">
        <v>248</v>
      </c>
      <c r="J147" s="15" t="s">
        <v>7</v>
      </c>
      <c r="K147" s="8"/>
      <c r="L147" s="15" t="s">
        <v>5</v>
      </c>
    </row>
    <row r="148" spans="1:12" ht="21">
      <c r="A148" s="6">
        <v>5</v>
      </c>
      <c r="B148" s="19" t="s">
        <v>211</v>
      </c>
      <c r="C148" s="20" t="s">
        <v>145</v>
      </c>
      <c r="D148" s="20" t="s">
        <v>330</v>
      </c>
      <c r="E148" s="26">
        <v>50000</v>
      </c>
      <c r="F148" s="26">
        <v>50000</v>
      </c>
      <c r="G148" s="26">
        <v>50000</v>
      </c>
      <c r="H148" s="26">
        <v>50000</v>
      </c>
      <c r="I148" s="26">
        <v>50000</v>
      </c>
      <c r="J148" s="23" t="s">
        <v>11</v>
      </c>
      <c r="K148" s="19" t="s">
        <v>146</v>
      </c>
      <c r="L148" s="93" t="s">
        <v>340</v>
      </c>
    </row>
    <row r="149" spans="1:12" ht="20.25">
      <c r="A149" s="6"/>
      <c r="B149" s="19" t="s">
        <v>147</v>
      </c>
      <c r="C149" s="20" t="s">
        <v>148</v>
      </c>
      <c r="D149" s="20" t="s">
        <v>331</v>
      </c>
      <c r="E149" s="26"/>
      <c r="F149" s="26"/>
      <c r="G149" s="26"/>
      <c r="H149" s="26"/>
      <c r="I149" s="26"/>
      <c r="J149" s="23" t="s">
        <v>131</v>
      </c>
      <c r="K149" s="21" t="s">
        <v>149</v>
      </c>
      <c r="L149" s="6"/>
    </row>
    <row r="150" spans="1:12" ht="20.25">
      <c r="A150" s="19"/>
      <c r="B150" s="19"/>
      <c r="C150" s="20" t="s">
        <v>150</v>
      </c>
      <c r="D150" s="20"/>
      <c r="E150" s="41"/>
      <c r="F150" s="26"/>
      <c r="G150" s="26"/>
      <c r="H150" s="26"/>
      <c r="I150" s="26"/>
      <c r="J150" s="23"/>
      <c r="K150" s="19" t="s">
        <v>151</v>
      </c>
      <c r="L150" s="6"/>
    </row>
    <row r="151" spans="1:12" ht="20.25">
      <c r="A151" s="6"/>
      <c r="B151" s="19"/>
      <c r="C151" s="20"/>
      <c r="D151" s="20"/>
      <c r="E151" s="26"/>
      <c r="F151" s="23"/>
      <c r="G151" s="23"/>
      <c r="H151" s="23"/>
      <c r="I151" s="23"/>
      <c r="J151" s="23"/>
      <c r="K151" s="19"/>
      <c r="L151" s="50"/>
    </row>
    <row r="152" spans="1:12" ht="20.25">
      <c r="A152" s="6"/>
      <c r="B152" s="19"/>
      <c r="C152" s="20"/>
      <c r="D152" s="20"/>
      <c r="E152" s="26"/>
      <c r="F152" s="26"/>
      <c r="G152" s="26"/>
      <c r="H152" s="26"/>
      <c r="I152" s="26"/>
      <c r="J152" s="23"/>
      <c r="K152" s="19"/>
      <c r="L152" s="50"/>
    </row>
    <row r="153" spans="1:12" ht="21">
      <c r="A153" s="6">
        <v>6</v>
      </c>
      <c r="B153" s="19" t="s">
        <v>152</v>
      </c>
      <c r="C153" s="20" t="s">
        <v>153</v>
      </c>
      <c r="D153" s="20" t="s">
        <v>328</v>
      </c>
      <c r="E153" s="26">
        <v>200000</v>
      </c>
      <c r="F153" s="26">
        <v>200000</v>
      </c>
      <c r="G153" s="26">
        <v>200000</v>
      </c>
      <c r="H153" s="26">
        <v>200000</v>
      </c>
      <c r="I153" s="26">
        <v>200000</v>
      </c>
      <c r="J153" s="23" t="s">
        <v>11</v>
      </c>
      <c r="K153" s="19" t="s">
        <v>285</v>
      </c>
      <c r="L153" s="93" t="s">
        <v>340</v>
      </c>
    </row>
    <row r="154" spans="1:12" ht="20.25">
      <c r="A154" s="19"/>
      <c r="B154" s="19" t="s">
        <v>154</v>
      </c>
      <c r="C154" s="20" t="s">
        <v>155</v>
      </c>
      <c r="D154" s="20" t="s">
        <v>329</v>
      </c>
      <c r="E154" s="26"/>
      <c r="F154" s="23"/>
      <c r="G154" s="23"/>
      <c r="H154" s="23"/>
      <c r="I154" s="23"/>
      <c r="J154" s="23" t="s">
        <v>156</v>
      </c>
      <c r="K154" s="19" t="s">
        <v>284</v>
      </c>
      <c r="L154" s="49"/>
    </row>
    <row r="155" spans="1:12" ht="20.25">
      <c r="A155" s="6"/>
      <c r="B155" s="21"/>
      <c r="C155" s="37" t="s">
        <v>157</v>
      </c>
      <c r="D155" s="37" t="s">
        <v>34</v>
      </c>
      <c r="E155" s="41"/>
      <c r="F155" s="23"/>
      <c r="G155" s="23"/>
      <c r="H155" s="23"/>
      <c r="I155" s="23"/>
      <c r="J155" s="23"/>
      <c r="K155" s="21" t="s">
        <v>158</v>
      </c>
      <c r="L155" s="50"/>
    </row>
    <row r="156" spans="1:12" ht="20.25">
      <c r="A156" s="6"/>
      <c r="B156" s="19"/>
      <c r="C156" s="20" t="s">
        <v>159</v>
      </c>
      <c r="D156" s="20"/>
      <c r="E156" s="26"/>
      <c r="F156" s="26"/>
      <c r="G156" s="26"/>
      <c r="H156" s="26"/>
      <c r="I156" s="26"/>
      <c r="J156" s="23"/>
      <c r="K156" s="21" t="s">
        <v>160</v>
      </c>
      <c r="L156" s="65"/>
    </row>
    <row r="157" spans="1:12" ht="20.25">
      <c r="A157" s="39"/>
      <c r="B157" s="37"/>
      <c r="C157" s="37"/>
      <c r="D157" s="37"/>
      <c r="E157" s="26"/>
      <c r="F157" s="37"/>
      <c r="G157" s="37"/>
      <c r="H157" s="37"/>
      <c r="I157" s="37"/>
      <c r="J157" s="39"/>
      <c r="K157" s="49"/>
      <c r="L157" s="19"/>
    </row>
    <row r="158" spans="1:12" ht="21">
      <c r="A158" s="6">
        <v>7</v>
      </c>
      <c r="B158" s="19" t="s">
        <v>250</v>
      </c>
      <c r="C158" s="19" t="s">
        <v>17</v>
      </c>
      <c r="D158" s="19" t="s">
        <v>251</v>
      </c>
      <c r="E158" s="23">
        <v>100000</v>
      </c>
      <c r="F158" s="23">
        <v>100000</v>
      </c>
      <c r="G158" s="23">
        <v>100000</v>
      </c>
      <c r="H158" s="23">
        <v>100000</v>
      </c>
      <c r="I158" s="23">
        <v>100000</v>
      </c>
      <c r="J158" s="19" t="s">
        <v>18</v>
      </c>
      <c r="K158" s="19" t="s">
        <v>252</v>
      </c>
      <c r="L158" s="93" t="s">
        <v>340</v>
      </c>
    </row>
    <row r="159" spans="1:12" ht="20.25">
      <c r="A159" s="6"/>
      <c r="B159" s="19"/>
      <c r="C159" s="19" t="s">
        <v>20</v>
      </c>
      <c r="D159" s="19" t="s">
        <v>253</v>
      </c>
      <c r="E159" s="36"/>
      <c r="F159" s="19"/>
      <c r="G159" s="19"/>
      <c r="H159" s="19"/>
      <c r="I159" s="6"/>
      <c r="J159" s="6" t="s">
        <v>21</v>
      </c>
      <c r="K159" s="19" t="s">
        <v>254</v>
      </c>
      <c r="L159" s="6"/>
    </row>
    <row r="160" spans="1:12" ht="20.25">
      <c r="A160" s="6"/>
      <c r="B160" s="21"/>
      <c r="C160" s="21"/>
      <c r="D160" s="21"/>
      <c r="E160" s="36"/>
      <c r="F160" s="38"/>
      <c r="G160" s="38"/>
      <c r="H160" s="38"/>
      <c r="I160" s="38"/>
      <c r="J160" s="38" t="s">
        <v>22</v>
      </c>
      <c r="K160" s="21" t="s">
        <v>255</v>
      </c>
      <c r="L160" s="6"/>
    </row>
    <row r="161" spans="1:12" ht="20.25">
      <c r="A161" s="6"/>
      <c r="B161" s="19"/>
      <c r="C161" s="19"/>
      <c r="D161" s="19"/>
      <c r="E161" s="36"/>
      <c r="F161" s="6"/>
      <c r="G161" s="6"/>
      <c r="H161" s="6"/>
      <c r="I161" s="6"/>
      <c r="J161" s="19"/>
      <c r="K161" s="19" t="s">
        <v>256</v>
      </c>
      <c r="L161" s="6"/>
    </row>
    <row r="162" spans="1:12" ht="20.25">
      <c r="A162" s="6"/>
      <c r="B162" s="19"/>
      <c r="C162" s="19"/>
      <c r="D162" s="19"/>
      <c r="E162" s="36"/>
      <c r="F162" s="6"/>
      <c r="G162" s="6"/>
      <c r="H162" s="6"/>
      <c r="I162" s="6"/>
      <c r="J162" s="19"/>
      <c r="K162" s="19"/>
      <c r="L162" s="6"/>
    </row>
    <row r="163" spans="1:12" ht="21">
      <c r="A163" s="6">
        <v>8</v>
      </c>
      <c r="B163" s="19" t="s">
        <v>24</v>
      </c>
      <c r="C163" s="19" t="s">
        <v>377</v>
      </c>
      <c r="D163" s="19" t="s">
        <v>376</v>
      </c>
      <c r="E163" s="23">
        <v>100000</v>
      </c>
      <c r="F163" s="23">
        <v>100000</v>
      </c>
      <c r="G163" s="23">
        <v>100000</v>
      </c>
      <c r="H163" s="23">
        <v>100000</v>
      </c>
      <c r="I163" s="23">
        <v>100000</v>
      </c>
      <c r="J163" s="23" t="s">
        <v>11</v>
      </c>
      <c r="K163" s="19" t="s">
        <v>25</v>
      </c>
      <c r="L163" s="93" t="s">
        <v>340</v>
      </c>
    </row>
    <row r="164" spans="1:12" ht="20.25">
      <c r="A164" s="6"/>
      <c r="B164" s="21" t="s">
        <v>26</v>
      </c>
      <c r="C164" s="21" t="s">
        <v>378</v>
      </c>
      <c r="D164" s="21" t="s">
        <v>27</v>
      </c>
      <c r="E164" s="26"/>
      <c r="F164" s="23"/>
      <c r="G164" s="23"/>
      <c r="H164" s="23"/>
      <c r="I164" s="23"/>
      <c r="J164" s="23" t="s">
        <v>28</v>
      </c>
      <c r="K164" s="21" t="s">
        <v>29</v>
      </c>
      <c r="L164" s="6"/>
    </row>
    <row r="165" spans="1:12" ht="20.25">
      <c r="A165" s="6"/>
      <c r="B165" s="19"/>
      <c r="C165" s="21"/>
      <c r="D165" s="19"/>
      <c r="E165" s="26"/>
      <c r="F165" s="26"/>
      <c r="G165" s="26"/>
      <c r="H165" s="26"/>
      <c r="I165" s="26"/>
      <c r="J165" s="23"/>
      <c r="K165" s="19" t="s">
        <v>23</v>
      </c>
      <c r="L165" s="6"/>
    </row>
    <row r="166" spans="1:12" ht="20.25">
      <c r="A166" s="6"/>
      <c r="B166" s="21"/>
      <c r="C166" s="21"/>
      <c r="D166" s="21"/>
      <c r="E166" s="26"/>
      <c r="F166" s="28"/>
      <c r="G166" s="28"/>
      <c r="H166" s="28"/>
      <c r="I166" s="28"/>
      <c r="J166" s="92"/>
      <c r="K166" s="49"/>
      <c r="L166" s="19"/>
    </row>
    <row r="167" spans="1:12" ht="20.25">
      <c r="A167" s="8"/>
      <c r="B167" s="68"/>
      <c r="C167" s="68"/>
      <c r="D167" s="68"/>
      <c r="E167" s="42"/>
      <c r="F167" s="42"/>
      <c r="G167" s="42"/>
      <c r="H167" s="42"/>
      <c r="I167" s="42"/>
      <c r="J167" s="90"/>
      <c r="K167" s="53"/>
      <c r="L167" s="7"/>
    </row>
    <row r="171" spans="1:12" ht="20.25">
      <c r="A171" s="102" t="s">
        <v>245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1:12" ht="20.25">
      <c r="A172" s="102" t="s">
        <v>246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1:12" ht="20.25">
      <c r="A173" s="102" t="s">
        <v>27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 ht="26.25">
      <c r="B174" s="1"/>
      <c r="C174" s="1"/>
      <c r="D174" s="1"/>
      <c r="E174" s="1"/>
      <c r="F174" s="1"/>
      <c r="G174" s="1"/>
      <c r="H174" s="1"/>
      <c r="I174" s="1"/>
      <c r="K174" s="106">
        <v>108</v>
      </c>
      <c r="L174" s="1"/>
    </row>
    <row r="175" spans="2:12" ht="20.25">
      <c r="B175" s="1"/>
      <c r="C175" s="1"/>
      <c r="D175" s="1"/>
      <c r="E175" s="1"/>
      <c r="F175" s="1"/>
      <c r="G175" s="1"/>
      <c r="H175" s="1"/>
      <c r="I175" s="1"/>
      <c r="K175" s="1"/>
      <c r="L175" s="1"/>
    </row>
    <row r="176" spans="1:12" ht="20.25">
      <c r="A176" s="4" t="s">
        <v>249</v>
      </c>
      <c r="B176" s="4"/>
      <c r="C176" s="4"/>
      <c r="D176" s="4"/>
      <c r="E176" s="4"/>
      <c r="F176" s="4"/>
      <c r="G176" s="4"/>
      <c r="H176" s="4"/>
      <c r="I176" s="4"/>
      <c r="K176" s="4"/>
      <c r="L176" s="4"/>
    </row>
    <row r="177" spans="1:12" ht="20.25">
      <c r="A177" s="4" t="s">
        <v>298</v>
      </c>
      <c r="B177" s="4"/>
      <c r="C177" s="4"/>
      <c r="D177" s="4"/>
      <c r="E177" s="4"/>
      <c r="F177" s="4"/>
      <c r="G177" s="4"/>
      <c r="H177" s="4"/>
      <c r="I177" s="4"/>
      <c r="K177" s="4"/>
      <c r="L177" s="4"/>
    </row>
    <row r="178" spans="1:12" ht="20.25">
      <c r="A178" s="4" t="s">
        <v>222</v>
      </c>
      <c r="B178" s="4"/>
      <c r="C178" s="4"/>
      <c r="D178" s="4"/>
      <c r="E178" s="4"/>
      <c r="F178" s="4"/>
      <c r="G178" s="4"/>
      <c r="H178" s="4"/>
      <c r="I178" s="4"/>
      <c r="K178" s="4"/>
      <c r="L178" s="4"/>
    </row>
    <row r="179" spans="1:12" ht="20.25">
      <c r="A179" s="4" t="s">
        <v>233</v>
      </c>
      <c r="B179" s="4"/>
      <c r="C179" s="4"/>
      <c r="D179" s="4"/>
      <c r="E179" s="4"/>
      <c r="F179" s="4"/>
      <c r="G179" s="4"/>
      <c r="H179" s="4"/>
      <c r="I179" s="4"/>
      <c r="K179" s="4"/>
      <c r="L179" s="4"/>
    </row>
    <row r="180" spans="1:12" ht="20.25">
      <c r="A180" s="5" t="s">
        <v>0</v>
      </c>
      <c r="B180" s="5" t="s">
        <v>10</v>
      </c>
      <c r="C180" s="5" t="s">
        <v>219</v>
      </c>
      <c r="D180" s="5" t="s">
        <v>1</v>
      </c>
      <c r="E180" s="103" t="s">
        <v>247</v>
      </c>
      <c r="F180" s="104"/>
      <c r="G180" s="104"/>
      <c r="H180" s="104"/>
      <c r="I180" s="105"/>
      <c r="J180" s="9" t="s">
        <v>6</v>
      </c>
      <c r="K180" s="5" t="s">
        <v>2</v>
      </c>
      <c r="L180" s="10" t="s">
        <v>4</v>
      </c>
    </row>
    <row r="181" spans="1:12" ht="20.25">
      <c r="A181" s="8"/>
      <c r="B181" s="8"/>
      <c r="C181" s="8"/>
      <c r="D181" s="8" t="s">
        <v>3</v>
      </c>
      <c r="E181" s="15" t="s">
        <v>8</v>
      </c>
      <c r="F181" s="15" t="s">
        <v>16</v>
      </c>
      <c r="G181" s="15" t="s">
        <v>220</v>
      </c>
      <c r="H181" s="15" t="s">
        <v>221</v>
      </c>
      <c r="I181" s="15" t="s">
        <v>248</v>
      </c>
      <c r="J181" s="15" t="s">
        <v>7</v>
      </c>
      <c r="K181" s="8"/>
      <c r="L181" s="15" t="s">
        <v>5</v>
      </c>
    </row>
    <row r="182" spans="1:12" ht="21">
      <c r="A182" s="6">
        <v>9</v>
      </c>
      <c r="B182" s="19" t="s">
        <v>30</v>
      </c>
      <c r="C182" s="19" t="s">
        <v>257</v>
      </c>
      <c r="D182" s="37" t="s">
        <v>379</v>
      </c>
      <c r="E182" s="23">
        <v>500000</v>
      </c>
      <c r="F182" s="23">
        <v>500000</v>
      </c>
      <c r="G182" s="23">
        <v>500000</v>
      </c>
      <c r="H182" s="23">
        <v>500000</v>
      </c>
      <c r="I182" s="23">
        <v>500000</v>
      </c>
      <c r="J182" s="79" t="s">
        <v>31</v>
      </c>
      <c r="K182" s="19" t="s">
        <v>258</v>
      </c>
      <c r="L182" s="93" t="s">
        <v>340</v>
      </c>
    </row>
    <row r="183" spans="1:12" ht="20.25">
      <c r="A183" s="6"/>
      <c r="B183" s="19" t="s">
        <v>32</v>
      </c>
      <c r="C183" s="37" t="s">
        <v>33</v>
      </c>
      <c r="D183" s="37" t="s">
        <v>34</v>
      </c>
      <c r="E183" s="36"/>
      <c r="F183" s="6"/>
      <c r="G183" s="6"/>
      <c r="H183" s="6"/>
      <c r="I183" s="6"/>
      <c r="J183" s="6" t="s">
        <v>131</v>
      </c>
      <c r="K183" s="19" t="s">
        <v>259</v>
      </c>
      <c r="L183" s="6"/>
    </row>
    <row r="184" spans="1:12" ht="20.25">
      <c r="A184" s="6"/>
      <c r="B184" s="19"/>
      <c r="C184" s="37"/>
      <c r="D184" s="19"/>
      <c r="E184" s="36"/>
      <c r="F184" s="6"/>
      <c r="G184" s="6"/>
      <c r="H184" s="6"/>
      <c r="I184" s="6"/>
      <c r="J184" s="19"/>
      <c r="K184" s="19" t="s">
        <v>260</v>
      </c>
      <c r="L184" s="6"/>
    </row>
    <row r="185" spans="1:12" ht="20.25">
      <c r="A185" s="6"/>
      <c r="B185" s="19"/>
      <c r="C185" s="37"/>
      <c r="D185" s="19"/>
      <c r="E185" s="36"/>
      <c r="F185" s="6"/>
      <c r="G185" s="6"/>
      <c r="H185" s="6"/>
      <c r="I185" s="6"/>
      <c r="J185" s="19"/>
      <c r="K185" s="19" t="s">
        <v>19</v>
      </c>
      <c r="L185" s="6"/>
    </row>
    <row r="186" spans="1:12" ht="21">
      <c r="A186" s="6">
        <v>10</v>
      </c>
      <c r="B186" s="21" t="s">
        <v>36</v>
      </c>
      <c r="C186" s="37" t="s">
        <v>37</v>
      </c>
      <c r="D186" s="20" t="s">
        <v>382</v>
      </c>
      <c r="E186" s="26">
        <v>100000</v>
      </c>
      <c r="F186" s="26">
        <v>100000</v>
      </c>
      <c r="G186" s="26">
        <v>100000</v>
      </c>
      <c r="H186" s="26">
        <v>100000</v>
      </c>
      <c r="I186" s="26">
        <v>100000</v>
      </c>
      <c r="J186" s="23" t="s">
        <v>18</v>
      </c>
      <c r="K186" s="21" t="s">
        <v>38</v>
      </c>
      <c r="L186" s="93" t="s">
        <v>340</v>
      </c>
    </row>
    <row r="187" spans="1:12" ht="20.25">
      <c r="A187" s="6"/>
      <c r="B187" s="19" t="s">
        <v>39</v>
      </c>
      <c r="C187" s="20"/>
      <c r="D187" s="20" t="s">
        <v>34</v>
      </c>
      <c r="E187" s="26"/>
      <c r="F187" s="26"/>
      <c r="G187" s="26"/>
      <c r="H187" s="26"/>
      <c r="I187" s="26"/>
      <c r="J187" s="23" t="s">
        <v>212</v>
      </c>
      <c r="K187" s="21" t="s">
        <v>40</v>
      </c>
      <c r="L187" s="6"/>
    </row>
    <row r="188" spans="1:12" ht="20.25">
      <c r="A188" s="6"/>
      <c r="B188" s="19"/>
      <c r="C188" s="20"/>
      <c r="D188" s="20"/>
      <c r="E188" s="26"/>
      <c r="F188" s="23"/>
      <c r="G188" s="23"/>
      <c r="H188" s="23"/>
      <c r="I188" s="23"/>
      <c r="J188" s="23" t="s">
        <v>213</v>
      </c>
      <c r="K188" s="21" t="s">
        <v>41</v>
      </c>
      <c r="L188" s="6"/>
    </row>
    <row r="189" spans="1:12" ht="20.25">
      <c r="A189" s="6"/>
      <c r="B189" s="19"/>
      <c r="C189" s="20"/>
      <c r="D189" s="20"/>
      <c r="E189" s="26"/>
      <c r="F189" s="26"/>
      <c r="G189" s="26"/>
      <c r="H189" s="26"/>
      <c r="I189" s="26"/>
      <c r="J189" s="23"/>
      <c r="K189" s="21"/>
      <c r="L189" s="6"/>
    </row>
    <row r="190" spans="1:12" ht="21">
      <c r="A190" s="6">
        <v>11</v>
      </c>
      <c r="B190" s="19" t="s">
        <v>332</v>
      </c>
      <c r="C190" s="21" t="s">
        <v>42</v>
      </c>
      <c r="D190" s="19" t="s">
        <v>384</v>
      </c>
      <c r="E190" s="26">
        <v>100000</v>
      </c>
      <c r="F190" s="26">
        <v>100000</v>
      </c>
      <c r="G190" s="26">
        <v>100000</v>
      </c>
      <c r="H190" s="26">
        <v>100000</v>
      </c>
      <c r="I190" s="26">
        <v>100000</v>
      </c>
      <c r="J190" s="23" t="s">
        <v>18</v>
      </c>
      <c r="K190" s="21" t="s">
        <v>43</v>
      </c>
      <c r="L190" s="93" t="s">
        <v>340</v>
      </c>
    </row>
    <row r="191" spans="1:12" ht="20.25">
      <c r="A191" s="39"/>
      <c r="B191" s="20" t="s">
        <v>333</v>
      </c>
      <c r="C191" s="20" t="s">
        <v>44</v>
      </c>
      <c r="D191" s="20" t="s">
        <v>27</v>
      </c>
      <c r="E191" s="26"/>
      <c r="F191" s="71"/>
      <c r="G191" s="41"/>
      <c r="H191" s="41"/>
      <c r="I191" s="41"/>
      <c r="J191" s="34" t="s">
        <v>45</v>
      </c>
      <c r="K191" s="37" t="s">
        <v>46</v>
      </c>
      <c r="L191" s="6"/>
    </row>
    <row r="192" spans="1:12" ht="20.25">
      <c r="A192" s="20"/>
      <c r="B192" s="20"/>
      <c r="C192" s="20"/>
      <c r="D192" s="20"/>
      <c r="E192" s="26"/>
      <c r="F192" s="75"/>
      <c r="G192" s="34"/>
      <c r="H192" s="34"/>
      <c r="I192" s="34"/>
      <c r="J192" s="34"/>
      <c r="K192" s="20"/>
      <c r="L192" s="6"/>
    </row>
    <row r="193" spans="1:12" ht="20.25">
      <c r="A193" s="19"/>
      <c r="B193" s="19"/>
      <c r="C193" s="20"/>
      <c r="D193" s="20"/>
      <c r="E193" s="26"/>
      <c r="F193" s="23"/>
      <c r="G193" s="23"/>
      <c r="H193" s="23"/>
      <c r="I193" s="23"/>
      <c r="J193" s="23"/>
      <c r="K193" s="19"/>
      <c r="L193" s="6"/>
    </row>
    <row r="194" spans="1:12" ht="21">
      <c r="A194" s="6">
        <v>12</v>
      </c>
      <c r="B194" s="19" t="s">
        <v>47</v>
      </c>
      <c r="C194" s="37" t="s">
        <v>48</v>
      </c>
      <c r="D194" s="20" t="s">
        <v>49</v>
      </c>
      <c r="E194" s="26">
        <v>50000</v>
      </c>
      <c r="F194" s="26">
        <v>50000</v>
      </c>
      <c r="G194" s="26">
        <v>50000</v>
      </c>
      <c r="H194" s="26">
        <v>50000</v>
      </c>
      <c r="I194" s="26">
        <v>50000</v>
      </c>
      <c r="J194" s="23" t="s">
        <v>31</v>
      </c>
      <c r="K194" s="19" t="s">
        <v>49</v>
      </c>
      <c r="L194" s="93" t="s">
        <v>340</v>
      </c>
    </row>
    <row r="195" spans="1:12" ht="20.25">
      <c r="A195" s="19"/>
      <c r="B195" s="19" t="s">
        <v>49</v>
      </c>
      <c r="C195" s="19" t="s">
        <v>50</v>
      </c>
      <c r="D195" s="20" t="s">
        <v>64</v>
      </c>
      <c r="E195" s="26"/>
      <c r="F195" s="23"/>
      <c r="G195" s="23"/>
      <c r="H195" s="23"/>
      <c r="I195" s="23"/>
      <c r="J195" s="23" t="s">
        <v>51</v>
      </c>
      <c r="K195" s="19" t="s">
        <v>52</v>
      </c>
      <c r="L195" s="6"/>
    </row>
    <row r="196" spans="1:12" ht="20.25">
      <c r="A196" s="19"/>
      <c r="B196" s="19" t="s">
        <v>27</v>
      </c>
      <c r="C196" s="19" t="s">
        <v>53</v>
      </c>
      <c r="D196" s="20"/>
      <c r="E196" s="26"/>
      <c r="F196" s="23"/>
      <c r="G196" s="23"/>
      <c r="H196" s="23"/>
      <c r="I196" s="23"/>
      <c r="J196" s="23"/>
      <c r="K196" s="19" t="s">
        <v>54</v>
      </c>
      <c r="L196" s="6"/>
    </row>
    <row r="197" spans="1:12" ht="20.25">
      <c r="A197" s="19"/>
      <c r="B197" s="19"/>
      <c r="C197" s="20" t="s">
        <v>55</v>
      </c>
      <c r="D197" s="20"/>
      <c r="E197" s="26"/>
      <c r="F197" s="23"/>
      <c r="G197" s="23"/>
      <c r="H197" s="23"/>
      <c r="I197" s="23"/>
      <c r="J197" s="23"/>
      <c r="K197" s="19" t="s">
        <v>56</v>
      </c>
      <c r="L197" s="6"/>
    </row>
    <row r="198" spans="1:12" ht="20.25">
      <c r="A198" s="19"/>
      <c r="B198" s="19"/>
      <c r="C198" s="20" t="s">
        <v>57</v>
      </c>
      <c r="D198" s="20"/>
      <c r="E198" s="23"/>
      <c r="F198" s="23"/>
      <c r="G198" s="23"/>
      <c r="H198" s="23"/>
      <c r="I198" s="23"/>
      <c r="J198" s="23"/>
      <c r="K198" s="19"/>
      <c r="L198" s="6"/>
    </row>
    <row r="199" spans="1:12" ht="20.25">
      <c r="A199" s="6"/>
      <c r="B199" s="21"/>
      <c r="C199" s="37"/>
      <c r="D199" s="37"/>
      <c r="E199" s="23"/>
      <c r="F199" s="23"/>
      <c r="G199" s="23"/>
      <c r="H199" s="23"/>
      <c r="I199" s="23"/>
      <c r="J199" s="23"/>
      <c r="K199" s="21"/>
      <c r="L199" s="6"/>
    </row>
    <row r="200" spans="1:12" ht="21">
      <c r="A200" s="6">
        <v>13</v>
      </c>
      <c r="B200" s="19" t="s">
        <v>380</v>
      </c>
      <c r="C200" s="21" t="s">
        <v>58</v>
      </c>
      <c r="D200" s="19" t="s">
        <v>383</v>
      </c>
      <c r="E200" s="26">
        <v>50000</v>
      </c>
      <c r="F200" s="26">
        <v>50000</v>
      </c>
      <c r="G200" s="26">
        <v>50000</v>
      </c>
      <c r="H200" s="26">
        <v>50000</v>
      </c>
      <c r="I200" s="26">
        <v>50000</v>
      </c>
      <c r="J200" s="23" t="s">
        <v>31</v>
      </c>
      <c r="K200" s="19" t="s">
        <v>59</v>
      </c>
      <c r="L200" s="93" t="s">
        <v>340</v>
      </c>
    </row>
    <row r="201" spans="1:12" ht="20.25">
      <c r="A201" s="6"/>
      <c r="B201" s="21" t="s">
        <v>381</v>
      </c>
      <c r="C201" s="21" t="s">
        <v>60</v>
      </c>
      <c r="D201" s="19" t="s">
        <v>27</v>
      </c>
      <c r="E201" s="26"/>
      <c r="F201" s="26"/>
      <c r="G201" s="26"/>
      <c r="H201" s="26"/>
      <c r="I201" s="26"/>
      <c r="J201" s="23" t="s">
        <v>61</v>
      </c>
      <c r="K201" s="19" t="s">
        <v>54</v>
      </c>
      <c r="L201" s="6"/>
    </row>
    <row r="202" spans="1:12" ht="20.25">
      <c r="A202" s="6"/>
      <c r="B202" s="19"/>
      <c r="C202" s="21"/>
      <c r="D202" s="19"/>
      <c r="E202" s="26"/>
      <c r="F202" s="26"/>
      <c r="G202" s="26"/>
      <c r="H202" s="26"/>
      <c r="I202" s="26"/>
      <c r="J202" s="23"/>
      <c r="K202" s="19" t="s">
        <v>56</v>
      </c>
      <c r="L202" s="6"/>
    </row>
    <row r="203" spans="1:12" ht="20.25">
      <c r="A203" s="6"/>
      <c r="B203" s="21"/>
      <c r="C203" s="21"/>
      <c r="D203" s="21"/>
      <c r="E203" s="28"/>
      <c r="F203" s="28"/>
      <c r="G203" s="28"/>
      <c r="H203" s="28"/>
      <c r="I203" s="28"/>
      <c r="J203" s="6"/>
      <c r="K203" s="49"/>
      <c r="L203" s="21"/>
    </row>
    <row r="204" spans="1:12" ht="20.25">
      <c r="A204" s="7"/>
      <c r="B204" s="68"/>
      <c r="C204" s="68"/>
      <c r="D204" s="68"/>
      <c r="E204" s="87"/>
      <c r="F204" s="87"/>
      <c r="G204" s="87"/>
      <c r="H204" s="87"/>
      <c r="I204" s="87"/>
      <c r="J204" s="90"/>
      <c r="K204" s="53"/>
      <c r="L204" s="68"/>
    </row>
    <row r="205" spans="1:12" ht="20.25">
      <c r="A205" s="102" t="s">
        <v>245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2" ht="20.25">
      <c r="A206" s="102" t="s">
        <v>246</v>
      </c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1:12" ht="20.25">
      <c r="A207" s="102" t="s">
        <v>27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 ht="26.25">
      <c r="B208" s="1"/>
      <c r="C208" s="1"/>
      <c r="D208" s="1"/>
      <c r="E208" s="1"/>
      <c r="F208" s="1"/>
      <c r="G208" s="1"/>
      <c r="H208" s="1"/>
      <c r="I208" s="1"/>
      <c r="K208" s="106">
        <v>109</v>
      </c>
      <c r="L208" s="1"/>
    </row>
    <row r="209" spans="2:12" ht="20.25">
      <c r="B209" s="1"/>
      <c r="C209" s="1"/>
      <c r="D209" s="1"/>
      <c r="E209" s="1"/>
      <c r="F209" s="1"/>
      <c r="G209" s="1"/>
      <c r="H209" s="1"/>
      <c r="I209" s="1"/>
      <c r="K209" s="1"/>
      <c r="L209" s="1"/>
    </row>
    <row r="210" spans="1:12" ht="20.25">
      <c r="A210" s="4" t="s">
        <v>249</v>
      </c>
      <c r="B210" s="4"/>
      <c r="C210" s="4"/>
      <c r="D210" s="4"/>
      <c r="E210" s="4"/>
      <c r="F210" s="4"/>
      <c r="G210" s="4"/>
      <c r="H210" s="4"/>
      <c r="I210" s="4"/>
      <c r="K210" s="4"/>
      <c r="L210" s="4"/>
    </row>
    <row r="211" spans="1:12" ht="20.25">
      <c r="A211" s="4" t="s">
        <v>298</v>
      </c>
      <c r="B211" s="4"/>
      <c r="C211" s="4"/>
      <c r="D211" s="4"/>
      <c r="E211" s="4"/>
      <c r="F211" s="4"/>
      <c r="G211" s="4"/>
      <c r="H211" s="4"/>
      <c r="I211" s="4"/>
      <c r="K211" s="4"/>
      <c r="L211" s="4"/>
    </row>
    <row r="212" spans="1:12" ht="20.25">
      <c r="A212" s="4" t="s">
        <v>222</v>
      </c>
      <c r="B212" s="4"/>
      <c r="C212" s="4"/>
      <c r="D212" s="4"/>
      <c r="E212" s="4"/>
      <c r="F212" s="4"/>
      <c r="G212" s="4"/>
      <c r="H212" s="4"/>
      <c r="I212" s="4"/>
      <c r="K212" s="4"/>
      <c r="L212" s="4"/>
    </row>
    <row r="213" spans="1:12" ht="20.25">
      <c r="A213" s="4" t="s">
        <v>233</v>
      </c>
      <c r="B213" s="4"/>
      <c r="C213" s="4"/>
      <c r="D213" s="4"/>
      <c r="E213" s="4"/>
      <c r="F213" s="4"/>
      <c r="G213" s="4"/>
      <c r="H213" s="4"/>
      <c r="I213" s="4"/>
      <c r="K213" s="4"/>
      <c r="L213" s="4"/>
    </row>
    <row r="214" spans="1:12" ht="20.25">
      <c r="A214" s="5" t="s">
        <v>0</v>
      </c>
      <c r="B214" s="5" t="s">
        <v>10</v>
      </c>
      <c r="C214" s="5" t="s">
        <v>219</v>
      </c>
      <c r="D214" s="5" t="s">
        <v>1</v>
      </c>
      <c r="E214" s="103" t="s">
        <v>247</v>
      </c>
      <c r="F214" s="104"/>
      <c r="G214" s="104"/>
      <c r="H214" s="104"/>
      <c r="I214" s="105"/>
      <c r="J214" s="9" t="s">
        <v>6</v>
      </c>
      <c r="K214" s="5" t="s">
        <v>2</v>
      </c>
      <c r="L214" s="10" t="s">
        <v>4</v>
      </c>
    </row>
    <row r="215" spans="1:12" ht="20.25">
      <c r="A215" s="8"/>
      <c r="B215" s="8"/>
      <c r="C215" s="8"/>
      <c r="D215" s="8" t="s">
        <v>3</v>
      </c>
      <c r="E215" s="15" t="s">
        <v>8</v>
      </c>
      <c r="F215" s="15" t="s">
        <v>16</v>
      </c>
      <c r="G215" s="15" t="s">
        <v>220</v>
      </c>
      <c r="H215" s="15" t="s">
        <v>221</v>
      </c>
      <c r="I215" s="15" t="s">
        <v>248</v>
      </c>
      <c r="J215" s="15" t="s">
        <v>7</v>
      </c>
      <c r="K215" s="8"/>
      <c r="L215" s="15" t="s">
        <v>5</v>
      </c>
    </row>
    <row r="216" spans="1:12" ht="21">
      <c r="A216" s="6">
        <v>14</v>
      </c>
      <c r="B216" s="19" t="s">
        <v>66</v>
      </c>
      <c r="C216" s="20" t="s">
        <v>390</v>
      </c>
      <c r="D216" s="20" t="s">
        <v>289</v>
      </c>
      <c r="E216" s="23">
        <v>50000</v>
      </c>
      <c r="F216" s="23">
        <v>50000</v>
      </c>
      <c r="G216" s="23">
        <v>50000</v>
      </c>
      <c r="H216" s="23">
        <v>50000</v>
      </c>
      <c r="I216" s="23">
        <v>50000</v>
      </c>
      <c r="J216" s="23" t="s">
        <v>11</v>
      </c>
      <c r="K216" s="19" t="s">
        <v>15</v>
      </c>
      <c r="L216" s="93" t="s">
        <v>340</v>
      </c>
    </row>
    <row r="217" spans="1:12" ht="20.25">
      <c r="A217" s="6"/>
      <c r="B217" s="19" t="s">
        <v>68</v>
      </c>
      <c r="C217" s="20" t="s">
        <v>391</v>
      </c>
      <c r="D217" s="20"/>
      <c r="E217" s="26"/>
      <c r="F217" s="23"/>
      <c r="G217" s="23"/>
      <c r="H217" s="23"/>
      <c r="I217" s="23"/>
      <c r="J217" s="23" t="s">
        <v>35</v>
      </c>
      <c r="K217" s="19" t="s">
        <v>69</v>
      </c>
      <c r="L217" s="6"/>
    </row>
    <row r="218" spans="1:12" ht="20.25">
      <c r="A218" s="6"/>
      <c r="B218" s="19"/>
      <c r="C218" s="20"/>
      <c r="D218" s="20"/>
      <c r="E218" s="26"/>
      <c r="F218" s="23"/>
      <c r="G218" s="23"/>
      <c r="H218" s="23"/>
      <c r="I218" s="23"/>
      <c r="J218" s="23"/>
      <c r="K218" s="19"/>
      <c r="L218" s="6"/>
    </row>
    <row r="219" spans="1:12" ht="20.25">
      <c r="A219" s="6"/>
      <c r="B219" s="19"/>
      <c r="C219" s="20"/>
      <c r="D219" s="20"/>
      <c r="E219" s="26"/>
      <c r="F219" s="23"/>
      <c r="G219" s="23"/>
      <c r="H219" s="34"/>
      <c r="I219" s="34"/>
      <c r="J219" s="34"/>
      <c r="K219" s="20"/>
      <c r="L219" s="6"/>
    </row>
    <row r="220" spans="1:12" ht="21">
      <c r="A220" s="6">
        <v>15</v>
      </c>
      <c r="B220" s="19" t="s">
        <v>261</v>
      </c>
      <c r="C220" s="19" t="s">
        <v>385</v>
      </c>
      <c r="D220" s="51" t="s">
        <v>262</v>
      </c>
      <c r="E220" s="23">
        <v>500000</v>
      </c>
      <c r="F220" s="23">
        <v>500000</v>
      </c>
      <c r="G220" s="23">
        <v>500000</v>
      </c>
      <c r="H220" s="23">
        <v>500000</v>
      </c>
      <c r="I220" s="23">
        <v>500000</v>
      </c>
      <c r="J220" s="21" t="s">
        <v>287</v>
      </c>
      <c r="K220" s="19" t="s">
        <v>67</v>
      </c>
      <c r="L220" s="93" t="s">
        <v>340</v>
      </c>
    </row>
    <row r="221" spans="1:12" ht="20.25">
      <c r="A221" s="6"/>
      <c r="B221" s="19" t="s">
        <v>70</v>
      </c>
      <c r="C221" s="19" t="s">
        <v>69</v>
      </c>
      <c r="D221" s="51" t="s">
        <v>263</v>
      </c>
      <c r="E221" s="36"/>
      <c r="F221" s="6"/>
      <c r="G221" s="6"/>
      <c r="H221" s="6"/>
      <c r="I221" s="6"/>
      <c r="J221" s="21" t="s">
        <v>288</v>
      </c>
      <c r="K221" s="19" t="s">
        <v>264</v>
      </c>
      <c r="L221" s="6"/>
    </row>
    <row r="222" spans="1:12" ht="20.25">
      <c r="A222" s="6"/>
      <c r="B222" s="61"/>
      <c r="C222" s="19" t="s">
        <v>34</v>
      </c>
      <c r="D222" s="37"/>
      <c r="E222" s="36"/>
      <c r="F222" s="23"/>
      <c r="G222" s="23"/>
      <c r="H222" s="23"/>
      <c r="I222" s="38"/>
      <c r="J222" s="38" t="s">
        <v>71</v>
      </c>
      <c r="K222" s="19" t="s">
        <v>265</v>
      </c>
      <c r="L222" s="6"/>
    </row>
    <row r="223" spans="1:12" ht="20.25">
      <c r="A223" s="6"/>
      <c r="B223" s="61"/>
      <c r="C223" s="61"/>
      <c r="D223" s="51"/>
      <c r="E223" s="36"/>
      <c r="F223" s="23"/>
      <c r="G223" s="23"/>
      <c r="H223" s="23"/>
      <c r="I223" s="38"/>
      <c r="K223" s="80" t="s">
        <v>266</v>
      </c>
      <c r="L223" s="6"/>
    </row>
    <row r="224" spans="1:12" ht="20.25">
      <c r="A224" s="6"/>
      <c r="B224" s="19"/>
      <c r="C224" s="19"/>
      <c r="D224" s="37"/>
      <c r="E224" s="81"/>
      <c r="F224" s="6"/>
      <c r="G224" s="6"/>
      <c r="H224" s="6"/>
      <c r="I224" s="6"/>
      <c r="J224" s="19"/>
      <c r="K224" s="19" t="s">
        <v>267</v>
      </c>
      <c r="L224" s="65"/>
    </row>
    <row r="225" spans="1:12" ht="20.25">
      <c r="A225" s="39"/>
      <c r="B225" s="20"/>
      <c r="C225" s="37"/>
      <c r="D225" s="20"/>
      <c r="E225" s="41"/>
      <c r="F225" s="41"/>
      <c r="G225" s="41"/>
      <c r="H225" s="41"/>
      <c r="I225" s="41"/>
      <c r="J225" s="39"/>
      <c r="K225" s="49"/>
      <c r="L225" s="65"/>
    </row>
    <row r="226" spans="1:12" ht="21">
      <c r="A226" s="6">
        <v>16</v>
      </c>
      <c r="B226" s="21" t="s">
        <v>161</v>
      </c>
      <c r="C226" s="21" t="s">
        <v>162</v>
      </c>
      <c r="D226" s="21" t="s">
        <v>386</v>
      </c>
      <c r="E226" s="23">
        <v>200000</v>
      </c>
      <c r="F226" s="23">
        <v>200000</v>
      </c>
      <c r="G226" s="26">
        <v>200000</v>
      </c>
      <c r="H226" s="26">
        <v>200000</v>
      </c>
      <c r="I226" s="26">
        <v>200000</v>
      </c>
      <c r="J226" s="6" t="s">
        <v>163</v>
      </c>
      <c r="K226" s="21" t="s">
        <v>164</v>
      </c>
      <c r="L226" s="93" t="s">
        <v>340</v>
      </c>
    </row>
    <row r="227" spans="1:12" ht="20.25">
      <c r="A227" s="6"/>
      <c r="B227" s="19"/>
      <c r="C227" s="21" t="s">
        <v>165</v>
      </c>
      <c r="D227" s="19" t="s">
        <v>34</v>
      </c>
      <c r="E227" s="26"/>
      <c r="F227" s="26"/>
      <c r="G227" s="26"/>
      <c r="H227" s="26"/>
      <c r="I227" s="26"/>
      <c r="J227" s="6" t="s">
        <v>166</v>
      </c>
      <c r="K227" s="21" t="s">
        <v>167</v>
      </c>
      <c r="L227" s="6"/>
    </row>
    <row r="228" spans="1:12" ht="20.25">
      <c r="A228" s="6"/>
      <c r="B228" s="19"/>
      <c r="C228" s="19" t="s">
        <v>168</v>
      </c>
      <c r="D228" s="19"/>
      <c r="E228" s="26"/>
      <c r="F228" s="26"/>
      <c r="G228" s="26"/>
      <c r="H228" s="26"/>
      <c r="I228" s="26"/>
      <c r="J228" s="6"/>
      <c r="K228" s="21" t="s">
        <v>169</v>
      </c>
      <c r="L228" s="6"/>
    </row>
    <row r="229" spans="1:12" ht="20.25">
      <c r="A229" s="6"/>
      <c r="B229" s="19"/>
      <c r="C229" s="19"/>
      <c r="D229" s="19"/>
      <c r="E229" s="26"/>
      <c r="F229" s="26"/>
      <c r="G229" s="26"/>
      <c r="H229" s="26"/>
      <c r="I229" s="26"/>
      <c r="J229" s="6"/>
      <c r="K229" s="21"/>
      <c r="L229" s="6"/>
    </row>
    <row r="230" spans="1:12" ht="21">
      <c r="A230" s="6">
        <v>17</v>
      </c>
      <c r="B230" s="19" t="s">
        <v>389</v>
      </c>
      <c r="C230" s="19" t="s">
        <v>170</v>
      </c>
      <c r="D230" s="19" t="s">
        <v>286</v>
      </c>
      <c r="E230" s="23">
        <v>30000</v>
      </c>
      <c r="F230" s="23">
        <v>30000</v>
      </c>
      <c r="G230" s="26">
        <v>30000</v>
      </c>
      <c r="H230" s="26">
        <v>30000</v>
      </c>
      <c r="I230" s="26">
        <v>30000</v>
      </c>
      <c r="J230" s="6" t="s">
        <v>163</v>
      </c>
      <c r="K230" s="21" t="s">
        <v>171</v>
      </c>
      <c r="L230" s="93" t="s">
        <v>340</v>
      </c>
    </row>
    <row r="231" spans="1:12" ht="20.25">
      <c r="A231" s="6"/>
      <c r="B231" s="19" t="s">
        <v>19</v>
      </c>
      <c r="C231" s="19" t="s">
        <v>172</v>
      </c>
      <c r="D231" s="19"/>
      <c r="E231" s="26"/>
      <c r="F231" s="26"/>
      <c r="G231" s="26"/>
      <c r="H231" s="26"/>
      <c r="I231" s="26"/>
      <c r="J231" s="6" t="s">
        <v>166</v>
      </c>
      <c r="K231" s="21" t="s">
        <v>173</v>
      </c>
      <c r="L231" s="6"/>
    </row>
    <row r="232" spans="1:12" ht="20.25">
      <c r="A232" s="6"/>
      <c r="B232" s="19"/>
      <c r="C232" s="19" t="s">
        <v>174</v>
      </c>
      <c r="D232" s="19"/>
      <c r="E232" s="26"/>
      <c r="F232" s="26"/>
      <c r="G232" s="26"/>
      <c r="H232" s="26"/>
      <c r="I232" s="26"/>
      <c r="J232" s="6"/>
      <c r="K232" s="21" t="s">
        <v>175</v>
      </c>
      <c r="L232" s="6"/>
    </row>
    <row r="233" spans="1:12" ht="20.25">
      <c r="A233" s="6"/>
      <c r="B233" s="19"/>
      <c r="C233" s="19"/>
      <c r="D233" s="19"/>
      <c r="E233" s="26"/>
      <c r="F233" s="23"/>
      <c r="G233" s="23"/>
      <c r="H233" s="23"/>
      <c r="I233" s="23"/>
      <c r="J233" s="6"/>
      <c r="K233" s="21"/>
      <c r="L233" s="6"/>
    </row>
    <row r="234" spans="1:12" ht="21">
      <c r="A234" s="6">
        <v>18</v>
      </c>
      <c r="B234" s="19" t="s">
        <v>176</v>
      </c>
      <c r="C234" s="19" t="s">
        <v>177</v>
      </c>
      <c r="D234" s="19" t="s">
        <v>290</v>
      </c>
      <c r="E234" s="23">
        <v>100000</v>
      </c>
      <c r="F234" s="23">
        <v>100000</v>
      </c>
      <c r="G234" s="38">
        <v>240000</v>
      </c>
      <c r="H234" s="38"/>
      <c r="I234" s="38"/>
      <c r="J234" s="6" t="s">
        <v>292</v>
      </c>
      <c r="K234" s="21" t="s">
        <v>387</v>
      </c>
      <c r="L234" s="93" t="s">
        <v>340</v>
      </c>
    </row>
    <row r="235" spans="1:12" ht="20.25">
      <c r="A235" s="19"/>
      <c r="B235" s="19"/>
      <c r="C235" s="19"/>
      <c r="D235" s="19" t="s">
        <v>291</v>
      </c>
      <c r="E235" s="26"/>
      <c r="F235" s="23"/>
      <c r="G235" s="38"/>
      <c r="H235" s="38"/>
      <c r="I235" s="38"/>
      <c r="J235" s="6" t="s">
        <v>293</v>
      </c>
      <c r="K235" s="21" t="s">
        <v>388</v>
      </c>
      <c r="L235" s="6"/>
    </row>
    <row r="236" spans="1:12" ht="20.25">
      <c r="A236" s="19"/>
      <c r="B236" s="19"/>
      <c r="C236" s="19"/>
      <c r="D236" s="19"/>
      <c r="E236" s="26"/>
      <c r="F236" s="23"/>
      <c r="G236" s="38"/>
      <c r="H236" s="38"/>
      <c r="I236" s="38"/>
      <c r="J236" s="6"/>
      <c r="K236" s="6"/>
      <c r="L236" s="19"/>
    </row>
    <row r="237" spans="1:12" ht="20.25">
      <c r="A237" s="8"/>
      <c r="B237" s="7"/>
      <c r="C237" s="68"/>
      <c r="D237" s="7"/>
      <c r="E237" s="42"/>
      <c r="F237" s="42"/>
      <c r="G237" s="42"/>
      <c r="H237" s="42"/>
      <c r="I237" s="42"/>
      <c r="J237" s="8"/>
      <c r="K237" s="53"/>
      <c r="L237" s="7"/>
    </row>
    <row r="238" spans="1:12" ht="21" customHeight="1">
      <c r="A238" s="69"/>
      <c r="B238" s="51"/>
      <c r="C238" s="82"/>
      <c r="D238" s="54"/>
      <c r="E238" s="76"/>
      <c r="F238" s="76"/>
      <c r="G238" s="76"/>
      <c r="H238" s="76"/>
      <c r="I238" s="76"/>
      <c r="J238" s="77"/>
      <c r="K238" s="78"/>
      <c r="L238" s="51"/>
    </row>
    <row r="239" spans="1:12" ht="20.25">
      <c r="A239" s="102" t="s">
        <v>245</v>
      </c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1:12" ht="20.25">
      <c r="A240" s="102" t="s">
        <v>246</v>
      </c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1:12" ht="20.25">
      <c r="A241" s="102" t="s">
        <v>27</v>
      </c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 ht="26.25">
      <c r="B242" s="1"/>
      <c r="C242" s="1"/>
      <c r="D242" s="1"/>
      <c r="E242" s="1"/>
      <c r="F242" s="1"/>
      <c r="G242" s="1"/>
      <c r="H242" s="1"/>
      <c r="I242" s="1"/>
      <c r="K242" s="106">
        <v>110</v>
      </c>
      <c r="L242" s="1"/>
    </row>
    <row r="243" spans="2:12" ht="20.25">
      <c r="B243" s="1"/>
      <c r="C243" s="1"/>
      <c r="D243" s="1"/>
      <c r="E243" s="1"/>
      <c r="F243" s="1"/>
      <c r="G243" s="1"/>
      <c r="H243" s="1"/>
      <c r="I243" s="1"/>
      <c r="K243" s="1"/>
      <c r="L243" s="1"/>
    </row>
    <row r="244" spans="1:12" ht="20.25">
      <c r="A244" s="4" t="s">
        <v>249</v>
      </c>
      <c r="B244" s="4"/>
      <c r="C244" s="4"/>
      <c r="D244" s="4"/>
      <c r="E244" s="4"/>
      <c r="F244" s="4"/>
      <c r="G244" s="4"/>
      <c r="H244" s="4"/>
      <c r="I244" s="4"/>
      <c r="K244" s="4"/>
      <c r="L244" s="4"/>
    </row>
    <row r="245" spans="1:12" ht="20.25">
      <c r="A245" s="4" t="s">
        <v>298</v>
      </c>
      <c r="B245" s="4"/>
      <c r="C245" s="4"/>
      <c r="D245" s="4"/>
      <c r="E245" s="4"/>
      <c r="F245" s="4"/>
      <c r="G245" s="4"/>
      <c r="H245" s="4"/>
      <c r="I245" s="4"/>
      <c r="K245" s="4"/>
      <c r="L245" s="4"/>
    </row>
    <row r="246" spans="1:12" ht="20.25">
      <c r="A246" s="4" t="s">
        <v>222</v>
      </c>
      <c r="B246" s="4"/>
      <c r="C246" s="4"/>
      <c r="D246" s="4"/>
      <c r="E246" s="4"/>
      <c r="F246" s="4"/>
      <c r="G246" s="4"/>
      <c r="H246" s="4"/>
      <c r="I246" s="4"/>
      <c r="K246" s="4"/>
      <c r="L246" s="4"/>
    </row>
    <row r="247" spans="1:12" ht="20.25">
      <c r="A247" s="4" t="s">
        <v>268</v>
      </c>
      <c r="B247" s="4"/>
      <c r="C247" s="4"/>
      <c r="D247" s="4"/>
      <c r="E247" s="4"/>
      <c r="F247" s="4"/>
      <c r="G247" s="4"/>
      <c r="H247" s="4"/>
      <c r="I247" s="4"/>
      <c r="K247" s="4"/>
      <c r="L247" s="4"/>
    </row>
    <row r="248" spans="1:12" ht="20.25">
      <c r="A248" s="5" t="s">
        <v>0</v>
      </c>
      <c r="B248" s="5" t="s">
        <v>10</v>
      </c>
      <c r="C248" s="5" t="s">
        <v>219</v>
      </c>
      <c r="D248" s="5" t="s">
        <v>1</v>
      </c>
      <c r="E248" s="103" t="s">
        <v>247</v>
      </c>
      <c r="F248" s="104"/>
      <c r="G248" s="104"/>
      <c r="H248" s="104"/>
      <c r="I248" s="105"/>
      <c r="J248" s="9" t="s">
        <v>6</v>
      </c>
      <c r="K248" s="5" t="s">
        <v>2</v>
      </c>
      <c r="L248" s="10" t="s">
        <v>4</v>
      </c>
    </row>
    <row r="249" spans="1:12" ht="20.25">
      <c r="A249" s="8"/>
      <c r="B249" s="8"/>
      <c r="C249" s="8"/>
      <c r="D249" s="8" t="s">
        <v>3</v>
      </c>
      <c r="E249" s="15" t="s">
        <v>8</v>
      </c>
      <c r="F249" s="15" t="s">
        <v>16</v>
      </c>
      <c r="G249" s="15" t="s">
        <v>220</v>
      </c>
      <c r="H249" s="15" t="s">
        <v>221</v>
      </c>
      <c r="I249" s="15" t="s">
        <v>248</v>
      </c>
      <c r="J249" s="15" t="s">
        <v>7</v>
      </c>
      <c r="K249" s="8"/>
      <c r="L249" s="15" t="s">
        <v>5</v>
      </c>
    </row>
    <row r="250" spans="1:12" ht="20.25">
      <c r="A250" s="5">
        <v>1</v>
      </c>
      <c r="B250" s="83" t="s">
        <v>178</v>
      </c>
      <c r="C250" s="84" t="s">
        <v>179</v>
      </c>
      <c r="D250" s="84" t="s">
        <v>180</v>
      </c>
      <c r="E250" s="48">
        <v>120000</v>
      </c>
      <c r="F250" s="48">
        <v>120000</v>
      </c>
      <c r="G250" s="48">
        <v>120000</v>
      </c>
      <c r="H250" s="48">
        <v>120000</v>
      </c>
      <c r="I250" s="48">
        <v>120000</v>
      </c>
      <c r="J250" s="48" t="s">
        <v>181</v>
      </c>
      <c r="K250" s="83" t="s">
        <v>393</v>
      </c>
      <c r="L250" s="10" t="s">
        <v>182</v>
      </c>
    </row>
    <row r="251" spans="1:12" ht="20.25">
      <c r="A251" s="6"/>
      <c r="B251" s="19" t="s">
        <v>183</v>
      </c>
      <c r="C251" s="37" t="s">
        <v>184</v>
      </c>
      <c r="D251" s="20" t="s">
        <v>185</v>
      </c>
      <c r="E251" s="26"/>
      <c r="F251" s="26"/>
      <c r="G251" s="26"/>
      <c r="H251" s="26"/>
      <c r="I251" s="26"/>
      <c r="J251" s="23" t="s">
        <v>186</v>
      </c>
      <c r="K251" s="21" t="s">
        <v>392</v>
      </c>
      <c r="L251" s="65"/>
    </row>
    <row r="252" spans="1:12" ht="20.25">
      <c r="A252" s="6"/>
      <c r="B252" s="19"/>
      <c r="C252" s="20"/>
      <c r="D252" s="20"/>
      <c r="E252" s="26"/>
      <c r="F252" s="26"/>
      <c r="G252" s="26"/>
      <c r="H252" s="26"/>
      <c r="I252" s="26"/>
      <c r="J252" s="23" t="s">
        <v>187</v>
      </c>
      <c r="K252" s="21"/>
      <c r="L252" s="65"/>
    </row>
    <row r="253" spans="1:12" ht="20.25">
      <c r="A253" s="6"/>
      <c r="B253" s="19"/>
      <c r="C253" s="20"/>
      <c r="D253" s="20"/>
      <c r="E253" s="26"/>
      <c r="F253" s="26"/>
      <c r="G253" s="26"/>
      <c r="H253" s="26"/>
      <c r="I253" s="26"/>
      <c r="J253" s="23"/>
      <c r="K253" s="21"/>
      <c r="L253" s="65"/>
    </row>
    <row r="254" spans="1:12" ht="20.25">
      <c r="A254" s="6">
        <v>2</v>
      </c>
      <c r="B254" s="19" t="s">
        <v>188</v>
      </c>
      <c r="C254" s="20" t="s">
        <v>189</v>
      </c>
      <c r="D254" s="20" t="s">
        <v>295</v>
      </c>
      <c r="E254" s="26">
        <v>50000</v>
      </c>
      <c r="F254" s="26">
        <v>50000</v>
      </c>
      <c r="G254" s="26">
        <v>50000</v>
      </c>
      <c r="H254" s="26">
        <v>50000</v>
      </c>
      <c r="I254" s="26">
        <v>50000</v>
      </c>
      <c r="J254" s="23" t="s">
        <v>181</v>
      </c>
      <c r="K254" s="19" t="s">
        <v>190</v>
      </c>
      <c r="L254" s="50" t="s">
        <v>182</v>
      </c>
    </row>
    <row r="255" spans="1:12" ht="20.25">
      <c r="A255" s="6"/>
      <c r="B255" s="19" t="s">
        <v>191</v>
      </c>
      <c r="C255" s="20" t="s">
        <v>192</v>
      </c>
      <c r="D255" s="20" t="s">
        <v>294</v>
      </c>
      <c r="E255" s="26"/>
      <c r="F255" s="26"/>
      <c r="G255" s="26"/>
      <c r="H255" s="26"/>
      <c r="I255" s="26"/>
      <c r="J255" s="23" t="s">
        <v>186</v>
      </c>
      <c r="K255" s="19" t="s">
        <v>395</v>
      </c>
      <c r="L255" s="65"/>
    </row>
    <row r="256" spans="1:12" ht="20.25">
      <c r="A256" s="6"/>
      <c r="B256" s="19" t="s">
        <v>334</v>
      </c>
      <c r="C256" s="20"/>
      <c r="D256" s="20"/>
      <c r="E256" s="26"/>
      <c r="F256" s="26"/>
      <c r="G256" s="26"/>
      <c r="H256" s="26"/>
      <c r="I256" s="26"/>
      <c r="J256" s="23" t="s">
        <v>187</v>
      </c>
      <c r="K256" s="21" t="s">
        <v>397</v>
      </c>
      <c r="L256" s="50"/>
    </row>
    <row r="257" spans="1:12" ht="20.25">
      <c r="A257" s="6"/>
      <c r="B257" s="19" t="s">
        <v>335</v>
      </c>
      <c r="C257" s="20"/>
      <c r="D257" s="20"/>
      <c r="E257" s="26"/>
      <c r="F257" s="26"/>
      <c r="G257" s="26"/>
      <c r="H257" s="26"/>
      <c r="I257" s="26"/>
      <c r="J257" s="23"/>
      <c r="K257" s="19" t="s">
        <v>396</v>
      </c>
      <c r="L257" s="50"/>
    </row>
    <row r="258" spans="1:12" ht="20.25">
      <c r="A258" s="6"/>
      <c r="B258" s="19"/>
      <c r="C258" s="20"/>
      <c r="D258" s="20"/>
      <c r="E258" s="26"/>
      <c r="F258" s="26"/>
      <c r="G258" s="26"/>
      <c r="H258" s="26"/>
      <c r="I258" s="26"/>
      <c r="J258" s="23"/>
      <c r="K258" s="19"/>
      <c r="L258" s="50"/>
    </row>
    <row r="259" spans="1:12" ht="20.25">
      <c r="A259" s="6">
        <v>3</v>
      </c>
      <c r="B259" s="19" t="s">
        <v>193</v>
      </c>
      <c r="C259" s="20" t="s">
        <v>194</v>
      </c>
      <c r="D259" s="20" t="s">
        <v>242</v>
      </c>
      <c r="E259" s="23">
        <v>100000</v>
      </c>
      <c r="F259" s="23">
        <v>100000</v>
      </c>
      <c r="G259" s="23">
        <v>100000</v>
      </c>
      <c r="H259" s="23">
        <v>100000</v>
      </c>
      <c r="I259" s="23">
        <v>100000</v>
      </c>
      <c r="J259" s="23" t="s">
        <v>181</v>
      </c>
      <c r="K259" s="19" t="s">
        <v>399</v>
      </c>
      <c r="L259" s="50" t="s">
        <v>182</v>
      </c>
    </row>
    <row r="260" spans="1:12" ht="20.25">
      <c r="A260" s="6"/>
      <c r="B260" s="19" t="s">
        <v>195</v>
      </c>
      <c r="C260" s="20" t="s">
        <v>196</v>
      </c>
      <c r="D260" s="20" t="s">
        <v>243</v>
      </c>
      <c r="E260" s="23"/>
      <c r="F260" s="23"/>
      <c r="G260" s="23"/>
      <c r="H260" s="23"/>
      <c r="I260" s="23"/>
      <c r="J260" s="23" t="s">
        <v>186</v>
      </c>
      <c r="K260" s="19" t="s">
        <v>398</v>
      </c>
      <c r="L260" s="50"/>
    </row>
    <row r="261" spans="1:12" ht="20.25">
      <c r="A261" s="6"/>
      <c r="B261" s="19" t="s">
        <v>197</v>
      </c>
      <c r="C261" s="20" t="s">
        <v>198</v>
      </c>
      <c r="D261" s="20" t="s">
        <v>210</v>
      </c>
      <c r="E261" s="26"/>
      <c r="F261" s="26"/>
      <c r="G261" s="26"/>
      <c r="H261" s="26"/>
      <c r="I261" s="26"/>
      <c r="J261" s="23" t="s">
        <v>187</v>
      </c>
      <c r="K261" s="19"/>
      <c r="L261" s="50"/>
    </row>
    <row r="262" spans="1:12" ht="20.25">
      <c r="A262" s="6"/>
      <c r="B262" s="19"/>
      <c r="C262" s="20"/>
      <c r="D262" s="20"/>
      <c r="E262" s="26"/>
      <c r="F262" s="26"/>
      <c r="G262" s="26"/>
      <c r="H262" s="26"/>
      <c r="I262" s="26"/>
      <c r="J262" s="23"/>
      <c r="K262" s="19"/>
      <c r="L262" s="50"/>
    </row>
    <row r="263" spans="1:12" ht="20.25">
      <c r="A263" s="6">
        <v>4</v>
      </c>
      <c r="B263" s="19" t="s">
        <v>199</v>
      </c>
      <c r="C263" s="20" t="s">
        <v>200</v>
      </c>
      <c r="D263" s="20" t="s">
        <v>201</v>
      </c>
      <c r="E263" s="26">
        <v>200000</v>
      </c>
      <c r="F263" s="26">
        <v>200000</v>
      </c>
      <c r="G263" s="26">
        <v>200000</v>
      </c>
      <c r="H263" s="26">
        <v>200000</v>
      </c>
      <c r="I263" s="26">
        <v>200000</v>
      </c>
      <c r="J263" s="23" t="s">
        <v>181</v>
      </c>
      <c r="K263" s="19" t="s">
        <v>190</v>
      </c>
      <c r="L263" s="50" t="s">
        <v>182</v>
      </c>
    </row>
    <row r="264" spans="1:12" ht="20.25">
      <c r="A264" s="6"/>
      <c r="B264" s="19"/>
      <c r="C264" s="20" t="s">
        <v>184</v>
      </c>
      <c r="D264" s="20"/>
      <c r="E264" s="26"/>
      <c r="F264" s="26"/>
      <c r="G264" s="26"/>
      <c r="H264" s="26"/>
      <c r="I264" s="26"/>
      <c r="J264" s="23" t="s">
        <v>186</v>
      </c>
      <c r="K264" s="19"/>
      <c r="L264" s="50"/>
    </row>
    <row r="265" spans="1:12" ht="20.25">
      <c r="A265" s="6"/>
      <c r="B265" s="19"/>
      <c r="C265" s="20"/>
      <c r="D265" s="20"/>
      <c r="E265" s="26"/>
      <c r="F265" s="26"/>
      <c r="G265" s="26"/>
      <c r="H265" s="26"/>
      <c r="I265" s="26"/>
      <c r="J265" s="23" t="s">
        <v>187</v>
      </c>
      <c r="K265" s="19" t="s">
        <v>394</v>
      </c>
      <c r="L265" s="50"/>
    </row>
    <row r="266" spans="1:12" ht="20.25">
      <c r="A266" s="6"/>
      <c r="B266" s="19"/>
      <c r="C266" s="20"/>
      <c r="D266" s="20"/>
      <c r="E266" s="26"/>
      <c r="F266" s="26"/>
      <c r="G266" s="26"/>
      <c r="H266" s="26"/>
      <c r="I266" s="26"/>
      <c r="J266" s="23"/>
      <c r="K266" s="19"/>
      <c r="L266" s="50"/>
    </row>
    <row r="267" spans="1:12" ht="20.25">
      <c r="A267" s="6">
        <v>5</v>
      </c>
      <c r="B267" s="19" t="s">
        <v>202</v>
      </c>
      <c r="C267" s="20" t="s">
        <v>203</v>
      </c>
      <c r="D267" s="20" t="s">
        <v>240</v>
      </c>
      <c r="E267" s="26">
        <v>182000</v>
      </c>
      <c r="F267" s="26">
        <v>182000</v>
      </c>
      <c r="G267" s="26">
        <v>182000</v>
      </c>
      <c r="H267" s="26">
        <v>182000</v>
      </c>
      <c r="I267" s="26">
        <v>182000</v>
      </c>
      <c r="J267" s="23" t="s">
        <v>181</v>
      </c>
      <c r="K267" s="19" t="s">
        <v>204</v>
      </c>
      <c r="L267" s="50" t="s">
        <v>182</v>
      </c>
    </row>
    <row r="268" spans="1:12" ht="20.25">
      <c r="A268" s="6"/>
      <c r="B268" s="19" t="s">
        <v>205</v>
      </c>
      <c r="C268" s="20" t="s">
        <v>206</v>
      </c>
      <c r="D268" s="20" t="s">
        <v>241</v>
      </c>
      <c r="E268" s="26"/>
      <c r="F268" s="26"/>
      <c r="G268" s="26"/>
      <c r="H268" s="26"/>
      <c r="I268" s="26"/>
      <c r="J268" s="23" t="s">
        <v>186</v>
      </c>
      <c r="K268" s="19" t="s">
        <v>337</v>
      </c>
      <c r="L268" s="50"/>
    </row>
    <row r="269" spans="1:12" ht="20.25">
      <c r="A269" s="6"/>
      <c r="B269" s="19"/>
      <c r="C269" s="20" t="s">
        <v>207</v>
      </c>
      <c r="D269" s="20" t="s">
        <v>209</v>
      </c>
      <c r="E269" s="26"/>
      <c r="F269" s="26"/>
      <c r="G269" s="26"/>
      <c r="H269" s="26"/>
      <c r="I269" s="26"/>
      <c r="J269" s="23" t="s">
        <v>187</v>
      </c>
      <c r="K269" s="19" t="s">
        <v>336</v>
      </c>
      <c r="L269" s="50"/>
    </row>
    <row r="270" spans="1:12" ht="20.25">
      <c r="A270" s="8"/>
      <c r="B270" s="7"/>
      <c r="C270" s="107" t="s">
        <v>9</v>
      </c>
      <c r="D270" s="107" t="s">
        <v>9</v>
      </c>
      <c r="E270" s="42"/>
      <c r="F270" s="42"/>
      <c r="G270" s="42"/>
      <c r="H270" s="42"/>
      <c r="I270" s="42"/>
      <c r="J270" s="43"/>
      <c r="K270" s="7"/>
      <c r="L270" s="15"/>
    </row>
    <row r="271" spans="1:12" ht="20.25">
      <c r="A271" s="97"/>
      <c r="B271" s="54"/>
      <c r="C271" s="54"/>
      <c r="D271" s="54"/>
      <c r="E271" s="74"/>
      <c r="F271" s="74"/>
      <c r="G271" s="74"/>
      <c r="H271" s="74"/>
      <c r="I271" s="74"/>
      <c r="J271" s="98"/>
      <c r="K271" s="54"/>
      <c r="L271" s="99"/>
    </row>
    <row r="272" spans="1:12" ht="20.25">
      <c r="A272" s="69"/>
      <c r="B272" s="51"/>
      <c r="C272" s="51"/>
      <c r="D272" s="51"/>
      <c r="E272" s="108"/>
      <c r="F272" s="51"/>
      <c r="G272" s="51"/>
      <c r="H272" s="51"/>
      <c r="I272" s="70"/>
      <c r="J272" s="100"/>
      <c r="K272" s="51"/>
      <c r="L272" s="85"/>
    </row>
    <row r="273" spans="1:12" ht="20.25">
      <c r="A273" s="69"/>
      <c r="B273" s="70"/>
      <c r="C273" s="70"/>
      <c r="D273" s="51"/>
      <c r="E273" s="109"/>
      <c r="F273" s="109"/>
      <c r="G273" s="109"/>
      <c r="H273" s="109"/>
      <c r="I273" s="70"/>
      <c r="J273" s="100"/>
      <c r="K273" s="51"/>
      <c r="L273" s="85"/>
    </row>
    <row r="274" spans="1:12" ht="20.25">
      <c r="A274" s="69"/>
      <c r="B274" s="51"/>
      <c r="C274" s="51"/>
      <c r="D274" s="51"/>
      <c r="E274" s="69"/>
      <c r="F274" s="69"/>
      <c r="G274" s="69"/>
      <c r="H274" s="69"/>
      <c r="I274" s="70"/>
      <c r="J274" s="100"/>
      <c r="K274" s="51"/>
      <c r="L274" s="85"/>
    </row>
    <row r="275" spans="1:12" ht="20.25">
      <c r="A275" s="69"/>
      <c r="B275" s="51"/>
      <c r="C275" s="51"/>
      <c r="D275" s="51"/>
      <c r="E275" s="110"/>
      <c r="F275" s="69"/>
      <c r="G275" s="69"/>
      <c r="H275" s="69"/>
      <c r="I275" s="70"/>
      <c r="J275" s="100"/>
      <c r="K275" s="51"/>
      <c r="L275" s="85"/>
    </row>
    <row r="276" spans="1:12" ht="20.25">
      <c r="A276" s="69"/>
      <c r="B276" s="51"/>
      <c r="C276" s="51"/>
      <c r="D276" s="51"/>
      <c r="E276" s="69"/>
      <c r="F276" s="69"/>
      <c r="G276" s="69"/>
      <c r="H276" s="69"/>
      <c r="I276" s="70"/>
      <c r="J276" s="69"/>
      <c r="K276" s="51"/>
      <c r="L276" s="85"/>
    </row>
    <row r="277" spans="1:12" ht="20.25">
      <c r="A277" s="6"/>
      <c r="B277" s="19"/>
      <c r="C277" s="19"/>
      <c r="D277" s="19"/>
      <c r="E277" s="23"/>
      <c r="F277" s="6"/>
      <c r="G277" s="6"/>
      <c r="H277" s="6"/>
      <c r="J277" s="61"/>
      <c r="K277" s="19"/>
      <c r="L277" s="50"/>
    </row>
    <row r="278" spans="1:12" ht="20.25">
      <c r="A278" s="6"/>
      <c r="B278" s="19"/>
      <c r="C278" s="19"/>
      <c r="D278" s="51"/>
      <c r="E278" s="81"/>
      <c r="F278" s="6"/>
      <c r="G278" s="6"/>
      <c r="H278" s="6"/>
      <c r="I278" s="70"/>
      <c r="J278" s="61"/>
      <c r="K278" s="19"/>
      <c r="L278" s="50"/>
    </row>
    <row r="279" spans="1:12" ht="20.25">
      <c r="A279" s="6"/>
      <c r="B279" s="19"/>
      <c r="C279" s="19"/>
      <c r="D279" s="51"/>
      <c r="E279" s="6"/>
      <c r="F279" s="6"/>
      <c r="G279" s="6"/>
      <c r="H279" s="6"/>
      <c r="I279" s="70"/>
      <c r="J279" s="61"/>
      <c r="K279" s="80"/>
      <c r="L279" s="50"/>
    </row>
    <row r="280" spans="1:12" ht="20.25">
      <c r="A280" s="8"/>
      <c r="B280" s="94"/>
      <c r="C280" s="95"/>
      <c r="D280" s="95"/>
      <c r="E280" s="43"/>
      <c r="F280" s="43"/>
      <c r="G280" s="43"/>
      <c r="H280" s="43"/>
      <c r="I280" s="96"/>
      <c r="J280" s="42"/>
      <c r="K280" s="95"/>
      <c r="L280" s="15"/>
    </row>
    <row r="281" spans="1:12" ht="20.25">
      <c r="A281" s="97"/>
      <c r="B281" s="98"/>
      <c r="C281" s="82"/>
      <c r="D281" s="98"/>
      <c r="E281" s="74"/>
      <c r="F281" s="74"/>
      <c r="G281" s="74"/>
      <c r="H281" s="74"/>
      <c r="I281" s="82"/>
      <c r="J281" s="76"/>
      <c r="K281" s="78"/>
      <c r="L281" s="99"/>
    </row>
    <row r="282" spans="1:12" ht="20.25">
      <c r="A282" s="69"/>
      <c r="B282" s="100"/>
      <c r="C282" s="100"/>
      <c r="D282" s="100"/>
      <c r="E282" s="75">
        <f>SUM(E250:E276)</f>
        <v>652000</v>
      </c>
      <c r="F282" s="75">
        <f>SUM(F250:F276)</f>
        <v>652000</v>
      </c>
      <c r="G282" s="75">
        <f>SUM(G250:G276)</f>
        <v>652000</v>
      </c>
      <c r="H282" s="75">
        <f>SUM(H250:H276)</f>
        <v>652000</v>
      </c>
      <c r="I282" s="75">
        <f>SUM(I250:I276)</f>
        <v>652000</v>
      </c>
      <c r="J282" s="71"/>
      <c r="K282" s="72"/>
      <c r="L282" s="85"/>
    </row>
  </sheetData>
  <sheetProtection/>
  <mergeCells count="40">
    <mergeCell ref="A207:L207"/>
    <mergeCell ref="A171:L171"/>
    <mergeCell ref="A172:L172"/>
    <mergeCell ref="A173:L173"/>
    <mergeCell ref="A37:L37"/>
    <mergeCell ref="A1:L1"/>
    <mergeCell ref="A2:L2"/>
    <mergeCell ref="A3:L3"/>
    <mergeCell ref="A35:L35"/>
    <mergeCell ref="A36:L36"/>
    <mergeCell ref="A241:L241"/>
    <mergeCell ref="A239:L239"/>
    <mergeCell ref="A240:L240"/>
    <mergeCell ref="A205:L205"/>
    <mergeCell ref="A206:L206"/>
    <mergeCell ref="N2:X2"/>
    <mergeCell ref="N3:X3"/>
    <mergeCell ref="N6:X6"/>
    <mergeCell ref="O7:P7"/>
    <mergeCell ref="Q7:R7"/>
    <mergeCell ref="A103:L103"/>
    <mergeCell ref="S7:T7"/>
    <mergeCell ref="U7:V7"/>
    <mergeCell ref="W7:X7"/>
    <mergeCell ref="E180:I180"/>
    <mergeCell ref="E214:I214"/>
    <mergeCell ref="A69:L69"/>
    <mergeCell ref="A70:L70"/>
    <mergeCell ref="A71:L71"/>
    <mergeCell ref="E146:I146"/>
    <mergeCell ref="A139:L139"/>
    <mergeCell ref="E248:I248"/>
    <mergeCell ref="E10:I10"/>
    <mergeCell ref="E44:I44"/>
    <mergeCell ref="E78:I78"/>
    <mergeCell ref="E112:I112"/>
    <mergeCell ref="A104:L104"/>
    <mergeCell ref="A105:L105"/>
    <mergeCell ref="A137:L137"/>
    <mergeCell ref="A138:L138"/>
  </mergeCells>
  <printOptions horizontalCentered="1"/>
  <pageMargins left="0.1968503937007874" right="0.1968503937007874" top="0.984251968503937" bottom="0.7480314960629921" header="0.9055118110236221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MC COMPUTER</cp:lastModifiedBy>
  <cp:lastPrinted>2019-08-01T06:58:20Z</cp:lastPrinted>
  <dcterms:created xsi:type="dcterms:W3CDTF">2005-10-12T06:58:04Z</dcterms:created>
  <dcterms:modified xsi:type="dcterms:W3CDTF">2019-08-01T06:59:30Z</dcterms:modified>
  <cp:category/>
  <cp:version/>
  <cp:contentType/>
  <cp:contentStatus/>
</cp:coreProperties>
</file>